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Julian.Bond\OneDrive - Cromwell Corporation Limited\Documents\Jules Local Working\ESG Report 2022\Final Version\Data Pack\"/>
    </mc:Choice>
  </mc:AlternateContent>
  <xr:revisionPtr revIDLastSave="0" documentId="13_ncr:1_{61D5AFD5-8635-4BDD-B0E3-2D343783EAFE}" xr6:coauthVersionLast="47" xr6:coauthVersionMax="47" xr10:uidLastSave="{00000000-0000-0000-0000-000000000000}"/>
  <bookViews>
    <workbookView xWindow="-120" yWindow="-120" windowWidth="29040" windowHeight="17325" firstSheet="2" activeTab="2" xr2:uid="{A60874BB-4361-419A-A2ED-5284DA200604}"/>
  </bookViews>
  <sheets>
    <sheet name="Contents" sheetId="86" r:id="rId1"/>
    <sheet name="People" sheetId="79" r:id="rId2"/>
    <sheet name="Places &amp; Communities" sheetId="82" r:id="rId3"/>
    <sheet name="Governance" sheetId="91" r:id="rId4"/>
    <sheet name="Building Attributes" sheetId="76" r:id="rId5"/>
    <sheet name="Asset Performance" sheetId="75" r:id="rId6"/>
    <sheet name="Materiality" sheetId="88" r:id="rId7"/>
    <sheet name="GRI Index" sheetId="92" r:id="rId8"/>
    <sheet name="SASB Index" sheetId="95" r:id="rId9"/>
    <sheet name="Explanatory Notes" sheetId="78" r:id="rId10"/>
    <sheet name="Template " sheetId="49" state="hidden" r:id="rId11"/>
  </sheets>
  <definedNames>
    <definedName name="_xlnm._FilterDatabase" localSheetId="9" hidden="1">'Explanatory Notes'!$C$9:$J$9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82" l="1"/>
  <c r="I36" i="82" s="1"/>
  <c r="F26" i="75" l="1"/>
  <c r="G26" i="75"/>
  <c r="H26" i="75"/>
  <c r="I26" i="75"/>
  <c r="J26" i="75"/>
  <c r="K26" i="75"/>
  <c r="L26" i="75"/>
  <c r="M26" i="75"/>
  <c r="N26" i="75"/>
  <c r="O26" i="75"/>
  <c r="E26" i="75"/>
  <c r="I17" i="82" l="1"/>
  <c r="F27" i="75"/>
  <c r="G27" i="75"/>
  <c r="H27" i="75"/>
  <c r="I27" i="75"/>
  <c r="J27" i="75"/>
  <c r="K27" i="75"/>
  <c r="L27" i="75"/>
  <c r="M27" i="75"/>
  <c r="N27" i="75"/>
  <c r="O27" i="75"/>
  <c r="E27" i="75"/>
  <c r="F28" i="75" l="1"/>
  <c r="G28" i="75"/>
  <c r="H28" i="75"/>
  <c r="I28" i="75"/>
  <c r="J28" i="75"/>
  <c r="K28" i="75"/>
  <c r="L28" i="75"/>
  <c r="M28" i="75"/>
  <c r="N28" i="75"/>
  <c r="O28" i="75"/>
  <c r="E28" i="75"/>
  <c r="H318" i="79" l="1"/>
  <c r="H317" i="79"/>
  <c r="H316" i="79"/>
  <c r="H315" i="79"/>
  <c r="H314" i="79"/>
  <c r="E208" i="79"/>
</calcChain>
</file>

<file path=xl/sharedStrings.xml><?xml version="1.0" encoding="utf-8"?>
<sst xmlns="http://schemas.openxmlformats.org/spreadsheetml/2006/main" count="1471" uniqueCount="816">
  <si>
    <t>Incidents of non-compliance concerning the health and safety impacts of products and services</t>
  </si>
  <si>
    <t>416-2</t>
  </si>
  <si>
    <t>Assessment of the health and safety impacts of product and service categories</t>
  </si>
  <si>
    <t>416-1</t>
  </si>
  <si>
    <t>Operations with local community engagement, impact assessments, and development programs</t>
  </si>
  <si>
    <t>Incidents of discrimination and corrective actions taken</t>
  </si>
  <si>
    <t>Ratio of basic salary and remuneration of women to men</t>
  </si>
  <si>
    <t>405-2</t>
  </si>
  <si>
    <t>404-3</t>
  </si>
  <si>
    <t>404-2</t>
  </si>
  <si>
    <t>Average hours of training per year per employee</t>
  </si>
  <si>
    <t>404-1</t>
  </si>
  <si>
    <t>Work-related ill health</t>
  </si>
  <si>
    <t>403-10</t>
  </si>
  <si>
    <t>Work-related injuries</t>
  </si>
  <si>
    <t>403-9</t>
  </si>
  <si>
    <t>403-8</t>
  </si>
  <si>
    <t>403-7</t>
  </si>
  <si>
    <t>403-6</t>
  </si>
  <si>
    <t>403-5</t>
  </si>
  <si>
    <t>403-4</t>
  </si>
  <si>
    <t>403-3</t>
  </si>
  <si>
    <t>403-2</t>
  </si>
  <si>
    <t>403-1</t>
  </si>
  <si>
    <t>Minimum notice periods regarding operational changes</t>
  </si>
  <si>
    <t>Parental leave</t>
  </si>
  <si>
    <t>401-3</t>
  </si>
  <si>
    <t>Benefits provided to full-time employees that are not provided to temporary or part-time employees</t>
  </si>
  <si>
    <t>401-2</t>
  </si>
  <si>
    <t>New employee hires and employee turnover</t>
  </si>
  <si>
    <t>401-1</t>
  </si>
  <si>
    <t>306-3</t>
  </si>
  <si>
    <t>306-2</t>
  </si>
  <si>
    <t>305-7</t>
  </si>
  <si>
    <t>Emissions of ozone-depleting substances (ODS)</t>
  </si>
  <si>
    <t>305-6</t>
  </si>
  <si>
    <t>Reduction of GHG emissions</t>
  </si>
  <si>
    <t>305-5</t>
  </si>
  <si>
    <t>GHG emissions intensity</t>
  </si>
  <si>
    <t>305-4</t>
  </si>
  <si>
    <t>Other indirect (Scope 3) GHG emissions</t>
  </si>
  <si>
    <t>305-3</t>
  </si>
  <si>
    <t>Energy indirect (Scope 2) GHG emissions</t>
  </si>
  <si>
    <t>305-2</t>
  </si>
  <si>
    <t>Direct (Scope 1) GHG emissions</t>
  </si>
  <si>
    <t>305-1</t>
  </si>
  <si>
    <t>Water consumption</t>
  </si>
  <si>
    <t>303-5</t>
  </si>
  <si>
    <t>Water withdrawal</t>
  </si>
  <si>
    <t>303-3</t>
  </si>
  <si>
    <t>Interactions with water as a shared resource</t>
  </si>
  <si>
    <t>303-1</t>
  </si>
  <si>
    <t>Reduction of energy consumption</t>
  </si>
  <si>
    <t>302-4</t>
  </si>
  <si>
    <t>Energy intensity</t>
  </si>
  <si>
    <t>302-3</t>
  </si>
  <si>
    <t>Energy consumption outside of the organization</t>
  </si>
  <si>
    <t>302-2</t>
  </si>
  <si>
    <t>Energy consumption within the organization</t>
  </si>
  <si>
    <t>302-1</t>
  </si>
  <si>
    <t>201-2</t>
  </si>
  <si>
    <t>Core</t>
  </si>
  <si>
    <t>Collective bargaining agreements</t>
  </si>
  <si>
    <t>Australia</t>
  </si>
  <si>
    <t>Female</t>
  </si>
  <si>
    <t>Male</t>
  </si>
  <si>
    <t>Age &lt;30</t>
  </si>
  <si>
    <t>Age 30-50</t>
  </si>
  <si>
    <t>Age &gt;50</t>
  </si>
  <si>
    <t>Total</t>
  </si>
  <si>
    <t>Material Topic</t>
  </si>
  <si>
    <t>Not disclosed</t>
  </si>
  <si>
    <t>n/a</t>
  </si>
  <si>
    <t>Other</t>
  </si>
  <si>
    <t>Topic Data</t>
  </si>
  <si>
    <t>Water</t>
  </si>
  <si>
    <t>Location</t>
  </si>
  <si>
    <t>No</t>
  </si>
  <si>
    <t>`</t>
  </si>
  <si>
    <t>BSN</t>
  </si>
  <si>
    <t>Office</t>
  </si>
  <si>
    <t>CEN</t>
  </si>
  <si>
    <t>COL</t>
  </si>
  <si>
    <t>CSW</t>
  </si>
  <si>
    <t>GSB</t>
  </si>
  <si>
    <t>KSS</t>
  </si>
  <si>
    <t>MRY</t>
  </si>
  <si>
    <t>NTH</t>
  </si>
  <si>
    <t>RPS</t>
  </si>
  <si>
    <t>SSP</t>
  </si>
  <si>
    <t>SWG</t>
  </si>
  <si>
    <t>WSF</t>
  </si>
  <si>
    <t>ALB</t>
  </si>
  <si>
    <t>CSM</t>
  </si>
  <si>
    <t>TGA</t>
  </si>
  <si>
    <t>VIG</t>
  </si>
  <si>
    <t>ASC</t>
  </si>
  <si>
    <t>BRN</t>
  </si>
  <si>
    <t>BSI</t>
  </si>
  <si>
    <t>EFP</t>
  </si>
  <si>
    <t>FST</t>
  </si>
  <si>
    <t>OSM</t>
  </si>
  <si>
    <t>RSD</t>
  </si>
  <si>
    <t>WSS</t>
  </si>
  <si>
    <t>Warehouse</t>
  </si>
  <si>
    <t>MPA</t>
  </si>
  <si>
    <t>Asset 
Code</t>
  </si>
  <si>
    <t>Green Star</t>
  </si>
  <si>
    <t>Energy 
Rating</t>
  </si>
  <si>
    <t>Energy Rating Type</t>
  </si>
  <si>
    <t>State</t>
  </si>
  <si>
    <t>NSW</t>
  </si>
  <si>
    <t>ACT</t>
  </si>
  <si>
    <t>VIC</t>
  </si>
  <si>
    <t>QLD</t>
  </si>
  <si>
    <t>SA</t>
  </si>
  <si>
    <t>Direct Property Fund</t>
  </si>
  <si>
    <t xml:space="preserve">433 Boundary Street, Spring Hill </t>
  </si>
  <si>
    <t>6 Star</t>
  </si>
  <si>
    <t>5 Star</t>
  </si>
  <si>
    <t xml:space="preserve">19 George Street, Dandenong </t>
  </si>
  <si>
    <t>MSN</t>
  </si>
  <si>
    <t xml:space="preserve">420 Flinders Street, Townsville </t>
  </si>
  <si>
    <t xml:space="preserve">11 Farrer Place, Queanbeyan </t>
  </si>
  <si>
    <t xml:space="preserve">117 Brisbane Street, Ipswich </t>
  </si>
  <si>
    <t xml:space="preserve">26 Reddacliff Street, Newstead </t>
  </si>
  <si>
    <t xml:space="preserve">64 Allara Street, Canberra </t>
  </si>
  <si>
    <t>Cromwell captures data for Scope 1 reporting on the operational control boundary which includes emissions derived from natural gas, diesel and fugitive emissions from refrigerant. Consumption data is recorded in Envizi and associated emissions are calculated using Australian National Greenhouse Accounts Factors.</t>
  </si>
  <si>
    <t>Yes</t>
  </si>
  <si>
    <t>Disposal method is determined via established waste contracts with associated service providers. Consumption data is recorded and 'cleaned' via Foresight Environmental's waste portal. Cromwell report waste consumption in-line with the operational control boundary.</t>
  </si>
  <si>
    <t>Rating 
Type</t>
  </si>
  <si>
    <t>Star 
Rating</t>
  </si>
  <si>
    <t>Office As Built v2</t>
  </si>
  <si>
    <t>Water 
Rating</t>
  </si>
  <si>
    <t>Office As Built v3</t>
  </si>
  <si>
    <t>QSB</t>
  </si>
  <si>
    <t>Cromwell Diversified Property Trust</t>
  </si>
  <si>
    <t>Operational Control</t>
  </si>
  <si>
    <t xml:space="preserve">136 Narrabundah Lane, Symonston </t>
  </si>
  <si>
    <t>Address</t>
  </si>
  <si>
    <t>Cromwell Direct Property Fund</t>
  </si>
  <si>
    <t>255 Frisby Road, Angle Vale</t>
  </si>
  <si>
    <t>163 O'Riordan St, Mascot</t>
  </si>
  <si>
    <t>545 Queen Street, Brisbane</t>
  </si>
  <si>
    <t>Cromwell Property Trust 12</t>
  </si>
  <si>
    <t>Cromwell Riverpark Trust</t>
  </si>
  <si>
    <t>Cromwell Ipswich City Heart Trust</t>
  </si>
  <si>
    <t>Asset
class</t>
  </si>
  <si>
    <t>Asset Performance</t>
  </si>
  <si>
    <t>Building Attributes</t>
  </si>
  <si>
    <t>(t CO2-e)</t>
  </si>
  <si>
    <t>(m2)</t>
  </si>
  <si>
    <t>Scope 2 Emissions location-based</t>
  </si>
  <si>
    <t>Scope 3 Emissions</t>
  </si>
  <si>
    <t>Waste - Landfill</t>
  </si>
  <si>
    <t>Waste - Diverted</t>
  </si>
  <si>
    <t>(kL)</t>
  </si>
  <si>
    <t>(t)</t>
  </si>
  <si>
    <t>Renewable Electricity Generated</t>
  </si>
  <si>
    <t>Renewable Electricity Purchased</t>
  </si>
  <si>
    <t>(kWh)</t>
  </si>
  <si>
    <t>Asset Size (NLA)</t>
  </si>
  <si>
    <t>Total Scope 1 Emissions</t>
  </si>
  <si>
    <t>Rewnewable Electricity Consumed</t>
  </si>
  <si>
    <t>Tenant Renewable Energy Purchased</t>
  </si>
  <si>
    <t>Item</t>
  </si>
  <si>
    <t>Where Cromwell is responsible for setting operational standards for the property services and performance as well as for setting and delivering capital works and investment strategies to reduce energy and improve the asset.</t>
  </si>
  <si>
    <t xml:space="preserve">Non-Operational Control </t>
  </si>
  <si>
    <t>Across some property assets, the tenant-customer hold a lease with full management control over the entire premises that they occupy.  In these assets, as Manager, Cromwell is unable to directly set policy or implement change.  Non-operational control property assets are excluded from the reporting boundary of this report.</t>
  </si>
  <si>
    <t>Reporting Boundary: Operational Control</t>
  </si>
  <si>
    <t>Definition</t>
  </si>
  <si>
    <t>Asset Classification</t>
  </si>
  <si>
    <t>Reporting Boundary: Asset Classifcation</t>
  </si>
  <si>
    <t>Asset Classifcation: Active</t>
  </si>
  <si>
    <t>Assets under development or held for development</t>
  </si>
  <si>
    <t>Assets under development or held for development are excluded.  These include:
19 National Circuit, Barton</t>
  </si>
  <si>
    <t>Assets in which Cromwell has part ownership, emissions, energy, water and waste are reported at the ownership %.  These include:
475 Victoria Avenue, Chatswood - 50%</t>
  </si>
  <si>
    <t>** Cromwell has 50% ownership in VAC and reports 50% of emissions, energy, water and waste</t>
  </si>
  <si>
    <t>Reporting Boundary: Ownership interest</t>
  </si>
  <si>
    <t>Energy</t>
  </si>
  <si>
    <t>Emissions: Direct (Scope 1)</t>
  </si>
  <si>
    <t>Emissions: Energy Indirect (Scope 2)</t>
  </si>
  <si>
    <t>Emissions: Other Indirect (Scope 3)</t>
  </si>
  <si>
    <t>Standards, methodologies, assumptions, and/or calculation tools used</t>
  </si>
  <si>
    <t>Cromwell captures data for Scope 3 reporting on the operational control boundary, which includes emissions derived from tenant purchased electricity, natural gas, fugitive emissions from stored refrigerant and whole of building waste. Consumption data is recorded in Envizi and associated emissions are calculated using Australian National Greenhouse Accounts Factors. Where relevant, Cromwell report Scope 3 emissions using a location-based figure.</t>
  </si>
  <si>
    <t>Cromwell captures data for Scope 2 emissions reporting on the operational control boundary which includes emissions associated with purchased electricity consumption covering the base building/common areas. Cromwell report Scope 2 emissions using a location-based figure. Consumption data is recorded in Envizi and associated emissions are calculated using Australian National Greenhouse Accounts Factors.</t>
  </si>
  <si>
    <t>Energy data, covering electricity, natural gas and diesel is captured and reported on using Cromwell's data management system, Envizi.
Where consumption data is not separately metered for base building, 50% of the whole building consumption is allocated to based building.</t>
  </si>
  <si>
    <t xml:space="preserve">Cromwell report water consumption in-line with the operational control boundary. Water consumption is captured and reported on using Cromwell's data management system - Envizi.  Water consumption is recorded either automatically, via live meter feeds, or manually, through the direct input of water invoice data.  Cromwell interact with water via service providers (municipal supply) or through on-site water capture and re-use. </t>
  </si>
  <si>
    <t>Waste</t>
  </si>
  <si>
    <t>Headcount by employment contract, business group and gender</t>
  </si>
  <si>
    <t>Permanent</t>
  </si>
  <si>
    <t>Temporary</t>
  </si>
  <si>
    <t>Total Headcount</t>
  </si>
  <si>
    <t>Business Group</t>
  </si>
  <si>
    <t>Europe</t>
  </si>
  <si>
    <t>Singapore</t>
  </si>
  <si>
    <t>Headcount by employment type, business group and gender.</t>
  </si>
  <si>
    <t>Full-time</t>
  </si>
  <si>
    <t>Part-time</t>
  </si>
  <si>
    <t>Not applicable</t>
  </si>
  <si>
    <t>Employee data complied via Cromwell's global human capital management system WorkDay</t>
  </si>
  <si>
    <t>Percentage of total employees covered by collective bargaining agreements.</t>
  </si>
  <si>
    <t>Collective Bargaining Agreement</t>
  </si>
  <si>
    <t>Region</t>
  </si>
  <si>
    <t>Gender</t>
  </si>
  <si>
    <t>*Information reported using head counts</t>
  </si>
  <si>
    <r>
      <t xml:space="preserve">Total number of </t>
    </r>
    <r>
      <rPr>
        <b/>
        <u/>
        <sz val="8"/>
        <color rgb="FF003C5A"/>
        <rFont val="Arial"/>
        <family val="2"/>
      </rPr>
      <t>employee turnover</t>
    </r>
    <r>
      <rPr>
        <b/>
        <sz val="8"/>
        <color rgb="FF003C5A"/>
        <rFont val="Arial"/>
        <family val="2"/>
      </rPr>
      <t xml:space="preserve"> during the reporting period, by age group, gender and region.</t>
    </r>
  </si>
  <si>
    <t>Minimum number of weeks’ notice typically provided to employees and their representatives prior to the implementation of significant operational changes that could substantially affect them.</t>
  </si>
  <si>
    <t>Period</t>
  </si>
  <si>
    <t>4 weeks</t>
  </si>
  <si>
    <t>As per local laws</t>
  </si>
  <si>
    <t>For organizations with collective bargaining agreements, report whether the notice period and provisions for consultation and negotiation are specified in collective agreements.</t>
  </si>
  <si>
    <t>Average hours of training that the organization’s employees have undertaken during the reporting period:</t>
  </si>
  <si>
    <t>Grand Total</t>
  </si>
  <si>
    <t>Percentage of employees receiving regular performance and career development reviews</t>
  </si>
  <si>
    <t>Percentage of total employees by gender and by employee category who received a regular performance and career development review during the reporting period.</t>
  </si>
  <si>
    <t>CEO/Head of Business</t>
  </si>
  <si>
    <t>Key Management Personnel</t>
  </si>
  <si>
    <t>Executive / General Management</t>
  </si>
  <si>
    <t>Senior Managers</t>
  </si>
  <si>
    <t xml:space="preserve">Other Managers </t>
  </si>
  <si>
    <t>Professionals</t>
  </si>
  <si>
    <t>Clerical &amp; Administrative</t>
  </si>
  <si>
    <t>* employees on probation, submitted terminations and employees on performance improvement plans are not eligible for regular performance reviews</t>
  </si>
  <si>
    <t>Annual turnover covering all Cromwell employees:</t>
  </si>
  <si>
    <t>Metric</t>
  </si>
  <si>
    <t>Description</t>
  </si>
  <si>
    <t>FY20</t>
  </si>
  <si>
    <t>FY21</t>
  </si>
  <si>
    <t>Turnover</t>
  </si>
  <si>
    <t>Total employee departures in reporting period</t>
  </si>
  <si>
    <t xml:space="preserve">Voluntary Turnover 
</t>
  </si>
  <si>
    <t>When employees willingly choose to leave the organisation</t>
  </si>
  <si>
    <t xml:space="preserve">Regrettable Turnover 
</t>
  </si>
  <si>
    <t>When an employee's departure is ‘a loss to the organization’</t>
  </si>
  <si>
    <t>Absenteeism</t>
  </si>
  <si>
    <t>Absentee rate:</t>
  </si>
  <si>
    <t>Europe &amp; UK</t>
  </si>
  <si>
    <t>Lost time injury frequency rate (LTIFR)</t>
  </si>
  <si>
    <t>Lost time injury frequency rate, or the number of lost-time injuries per million hours worked:</t>
  </si>
  <si>
    <t>not tracked</t>
  </si>
  <si>
    <t>Total number of employees that were entitled to parental leave, by gender.</t>
  </si>
  <si>
    <t>All employees covered by Leave Entitlements Policy</t>
  </si>
  <si>
    <t>Total number of employees that took parental leave, by gender.</t>
  </si>
  <si>
    <t>Total number of employees that returned to work in the reporting period after parental leave ended, by gender.</t>
  </si>
  <si>
    <t>Total number of employees that returned to work after parental leave ended that were still employed 12 months after their return to work, by gender.</t>
  </si>
  <si>
    <t>Not recorded</t>
  </si>
  <si>
    <t>Return to work and retention rates of employees that took parental leave, by gender.</t>
  </si>
  <si>
    <t>Return to work rate</t>
  </si>
  <si>
    <t>Retention rate</t>
  </si>
  <si>
    <t>Diversity of governance bodies and employees</t>
  </si>
  <si>
    <t>Percentage of employees per employee category in each of the following diversity categories:</t>
  </si>
  <si>
    <t>Percent of workforce by leadership level.</t>
  </si>
  <si>
    <t>Group Leader Level</t>
  </si>
  <si>
    <t>Executive Leader Level</t>
  </si>
  <si>
    <t>Senior Leader Level</t>
  </si>
  <si>
    <t>Team Leader Level</t>
  </si>
  <si>
    <t>Emerging Leader Level</t>
  </si>
  <si>
    <t>Employee Level</t>
  </si>
  <si>
    <t>Ratio of the basic salary and remuneration of women to men for each employee category, by significant locations of operation.</t>
  </si>
  <si>
    <t>Amsterdam</t>
  </si>
  <si>
    <t>Berlin</t>
  </si>
  <si>
    <t>Brisbane</t>
  </si>
  <si>
    <t>Leeds</t>
  </si>
  <si>
    <t>London</t>
  </si>
  <si>
    <t>Luxembourg City</t>
  </si>
  <si>
    <t>Milan</t>
  </si>
  <si>
    <t>Paris</t>
  </si>
  <si>
    <t>Sydney</t>
  </si>
  <si>
    <t>Warsaw</t>
  </si>
  <si>
    <t>The definition used for ‘significant locations of operation’.</t>
  </si>
  <si>
    <t>All office locations containing over 10 employees as at end of financial year.</t>
  </si>
  <si>
    <t>Total number of incidents of discrimination during the reporting period.</t>
  </si>
  <si>
    <t>Status of the incidents and actions taken with reference to the following:</t>
  </si>
  <si>
    <t>i. Incident reviewed by the organization;</t>
  </si>
  <si>
    <t>Not applicable, no incidents in reporting period</t>
  </si>
  <si>
    <t>ii. Remediation plans being implemented;</t>
  </si>
  <si>
    <t>iii. Remediation plans that have been implemented, with results reviewed through routine internal management review processes;</t>
  </si>
  <si>
    <t>iv. Incident no longer subject to action.</t>
  </si>
  <si>
    <t>Average employee salary by gender and employee level (temporary staff excluded).</t>
  </si>
  <si>
    <t xml:space="preserve">Ratio </t>
  </si>
  <si>
    <t>Group Leader</t>
  </si>
  <si>
    <t>Executive</t>
  </si>
  <si>
    <t>Senior Leader</t>
  </si>
  <si>
    <t>Team Leader</t>
  </si>
  <si>
    <t>Emerging Leader</t>
  </si>
  <si>
    <t>Employee</t>
  </si>
  <si>
    <t>Community Contributions</t>
  </si>
  <si>
    <t>Marketing and advertising excluded</t>
  </si>
  <si>
    <t>Type of Contribution</t>
  </si>
  <si>
    <t>In-kind giving: product or services donations, projects/partnerships or similar</t>
  </si>
  <si>
    <t>Management overheads</t>
  </si>
  <si>
    <t>In-kind contributions</t>
  </si>
  <si>
    <t>Events</t>
  </si>
  <si>
    <t>Property Council of Australia Cyber Round Table</t>
  </si>
  <si>
    <t>Other Lobby Groups - memberships</t>
  </si>
  <si>
    <t>Other Lobby Groups - events</t>
  </si>
  <si>
    <t>Total Contribution</t>
  </si>
  <si>
    <t>Percentage of Revenue</t>
  </si>
  <si>
    <t>Note:</t>
  </si>
  <si>
    <t>The Employee Level are responsible for managing themselves and their tasks with no direct reports.  Employees are generally equipped with technical and professional skills in their field.</t>
  </si>
  <si>
    <t>The Emerging Leader incorporates managing others into their daily tasks by assigning and assisting others with work.</t>
  </si>
  <si>
    <t>The Team Leader Level incorporates responsibility for managing processes and/or managing teams.</t>
  </si>
  <si>
    <t>The Senior Leader Level incorporates responsibility for mananging function/s.  They think and act strategically to ensure the success of their function and its contribution to Cromwell's wider strategy.</t>
  </si>
  <si>
    <t>The Executive Leader is responsible for managing divisions.  Executive Leaders devise, evaluate and execute strategy, which appropriately focuses on capital allocation and deployment.</t>
  </si>
  <si>
    <t>The Group Leader Level is responsible for leading the business.  Group Leaders provide guidance to Executive Leaders to dertmine which business opportunities should be acted upon and what should be divested.</t>
  </si>
  <si>
    <t xml:space="preserve">Global Reporting Initiative </t>
  </si>
  <si>
    <t>Information on employees and other workers</t>
  </si>
  <si>
    <t>Chair of the highest governance body</t>
  </si>
  <si>
    <t>Conflicts of interest</t>
  </si>
  <si>
    <t>Remuneration policies</t>
  </si>
  <si>
    <t>Annual total compensation ratio</t>
  </si>
  <si>
    <t>List of material topics</t>
  </si>
  <si>
    <t>Restatements of information</t>
  </si>
  <si>
    <t>External assurance</t>
  </si>
  <si>
    <t xml:space="preserve">Economic Performance </t>
  </si>
  <si>
    <t>201-1</t>
  </si>
  <si>
    <t>Direct economic value generated and distributed</t>
  </si>
  <si>
    <t>Financial implications and other risks and opportunities due to climate change</t>
  </si>
  <si>
    <t>201-3</t>
  </si>
  <si>
    <t>Defined benefit plan obligations and other retirement plans</t>
  </si>
  <si>
    <t>201-4</t>
  </si>
  <si>
    <t>Financial assistance received from government</t>
  </si>
  <si>
    <t>Procurement Practices</t>
  </si>
  <si>
    <t>204-1</t>
  </si>
  <si>
    <t>Proportion of spending on local suppliers</t>
  </si>
  <si>
    <t>Materials</t>
  </si>
  <si>
    <t>301-1</t>
  </si>
  <si>
    <t>Materials used by weight or volume</t>
  </si>
  <si>
    <t>301-2</t>
  </si>
  <si>
    <t>Recycled input materials used</t>
  </si>
  <si>
    <t>301-3</t>
  </si>
  <si>
    <t>Reclaimed products and their packaging materials</t>
  </si>
  <si>
    <t>302-5</t>
  </si>
  <si>
    <t>Reductions in energy requirements of products and services</t>
  </si>
  <si>
    <t>Water and Effluents</t>
  </si>
  <si>
    <t>303-2</t>
  </si>
  <si>
    <t>Management of water discharge-related impacts</t>
  </si>
  <si>
    <t>303-4</t>
  </si>
  <si>
    <t>Water discharge</t>
  </si>
  <si>
    <t>Biodiversity</t>
  </si>
  <si>
    <t>Emissions</t>
  </si>
  <si>
    <t>Nitrogen oxides (NOX), sulphur oxides (SOX), and other significant air emissions</t>
  </si>
  <si>
    <t>306-1</t>
  </si>
  <si>
    <t>306-4</t>
  </si>
  <si>
    <t>Employment</t>
  </si>
  <si>
    <t>Standard benefits provided to full time employees are also provided to part time employees. There are benefits which would not be applicable to casual or temporary employees, specifically, paid leave, policies which are in reference to permanent employees only, or Cromwell’s paid parental leave policy.</t>
  </si>
  <si>
    <t>Occupational Health and Safety</t>
  </si>
  <si>
    <t>Occupational health and safety management system</t>
  </si>
  <si>
    <t>Hazard identification, risk assessment, and incident
investigation</t>
  </si>
  <si>
    <t>Occupational health services</t>
  </si>
  <si>
    <t>Worker participation, consultation, and communication on occupational health and safety</t>
  </si>
  <si>
    <t>Worker training on occupational health and safety</t>
  </si>
  <si>
    <t>Promotion of worker health</t>
  </si>
  <si>
    <t>Prevention and mitigation of occupational health and safety impacts directly linked by business relationships</t>
  </si>
  <si>
    <t>Workers covered by an occupational health and safety management system</t>
  </si>
  <si>
    <t>Training and Education</t>
  </si>
  <si>
    <t>Programs for upgrading employee skills and transition assistance programs</t>
  </si>
  <si>
    <t>Diversity and Equal Opportunity</t>
  </si>
  <si>
    <t>405-1</t>
  </si>
  <si>
    <t>Local Communities</t>
  </si>
  <si>
    <t>413-1</t>
  </si>
  <si>
    <t>413-2</t>
  </si>
  <si>
    <t>Operations with significant actual and potential negative impacts on local communities</t>
  </si>
  <si>
    <t>Supplier Social Assessment</t>
  </si>
  <si>
    <t>414-1</t>
  </si>
  <si>
    <t>New suppliers that were screened using social criteria</t>
  </si>
  <si>
    <t>414-2</t>
  </si>
  <si>
    <t>Negative social impacts in the supply chain and actions taken</t>
  </si>
  <si>
    <t>Customer Health and Safety</t>
  </si>
  <si>
    <t>Cromwell Polish Retail Fund</t>
  </si>
  <si>
    <t>str. Mszczonowska 3, Warszawa</t>
  </si>
  <si>
    <t>BREEAM: International In-Use: Commercial Version 6</t>
  </si>
  <si>
    <t>Excellent
71.8%</t>
  </si>
  <si>
    <t>Very Good
59%</t>
  </si>
  <si>
    <t>str. Bolesława Krzywoustego 126, Wrocław</t>
  </si>
  <si>
    <t>BREEAM: In-Use International: 2015</t>
  </si>
  <si>
    <t>Very Good
62.5%</t>
  </si>
  <si>
    <t>Excellent
72.3%</t>
  </si>
  <si>
    <t>str. Ku Słońcu 67, Szczecin</t>
  </si>
  <si>
    <t>Very Good
63.2%</t>
  </si>
  <si>
    <t>Very Good
66.0%</t>
  </si>
  <si>
    <t>str. Kruszwicka 1, Bydgoszcz</t>
  </si>
  <si>
    <t>Excellent
70.5%</t>
  </si>
  <si>
    <t>Excellent
71.5%</t>
  </si>
  <si>
    <t>str. Piłsudskiego 94, Łódź</t>
  </si>
  <si>
    <t>Very Good
60.1%</t>
  </si>
  <si>
    <t>Excellent
70.3%</t>
  </si>
  <si>
    <t>str. Grudziącka 162, Toruń</t>
  </si>
  <si>
    <t>Excellent
71.4%</t>
  </si>
  <si>
    <t>Excellent
70.7%</t>
  </si>
  <si>
    <t>str. Puławska 427, Warszawa</t>
  </si>
  <si>
    <t>Cromwell European Logisics Fund</t>
  </si>
  <si>
    <t>Carugate</t>
  </si>
  <si>
    <t>EU EPC</t>
  </si>
  <si>
    <t>B</t>
  </si>
  <si>
    <t>Campegine</t>
  </si>
  <si>
    <t>A</t>
  </si>
  <si>
    <t>Torri di Quartesolo</t>
  </si>
  <si>
    <t>Verona</t>
  </si>
  <si>
    <t>E</t>
  </si>
  <si>
    <t>Bologna Interporto</t>
  </si>
  <si>
    <t>Campogalliano</t>
  </si>
  <si>
    <t>San Mauro Torinese</t>
  </si>
  <si>
    <t>2020 DATA PACK</t>
  </si>
  <si>
    <t>Global Reporting Initiative (GRI) Index</t>
  </si>
  <si>
    <t>Diversity &amp; Inclusion</t>
  </si>
  <si>
    <t>Material Topics &amp; Definitions</t>
  </si>
  <si>
    <t>Explanatory Notes &amp; Definitions</t>
  </si>
  <si>
    <t>Cromwell Property Group does not make any donations to political parties</t>
  </si>
  <si>
    <t>Headcount of management positions by business group and gender.</t>
  </si>
  <si>
    <t>FY22</t>
  </si>
  <si>
    <t>Sales</t>
  </si>
  <si>
    <t>Sub-total (all leaders/managers)</t>
  </si>
  <si>
    <t/>
  </si>
  <si>
    <t>CEO-to-employee pay ratio (using median employee salary - quote median amount applied)</t>
  </si>
  <si>
    <t>Ratio</t>
  </si>
  <si>
    <t>Median salary</t>
  </si>
  <si>
    <t>-</t>
  </si>
  <si>
    <t>Core+</t>
  </si>
  <si>
    <t>Active</t>
  </si>
  <si>
    <t>Whole building</t>
  </si>
  <si>
    <t>Base building</t>
  </si>
  <si>
    <t>FUM</t>
  </si>
  <si>
    <t>CRK</t>
  </si>
  <si>
    <t>100 Creek Street, Brisbane</t>
  </si>
  <si>
    <t>GFS</t>
  </si>
  <si>
    <t>95 Grenfell Street, Adelaide</t>
  </si>
  <si>
    <t>Fund and Asset Management</t>
  </si>
  <si>
    <t>Governance</t>
  </si>
  <si>
    <r>
      <t xml:space="preserve">Total number of </t>
    </r>
    <r>
      <rPr>
        <b/>
        <u/>
        <sz val="8"/>
        <color rgb="FF003C5A"/>
        <rFont val="Arial"/>
        <family val="2"/>
      </rPr>
      <t>new employee hires</t>
    </r>
    <r>
      <rPr>
        <b/>
        <sz val="8"/>
        <color rgb="FF003C5A"/>
        <rFont val="Arial"/>
        <family val="2"/>
      </rPr>
      <t xml:space="preserve"> during the reporting period, by age group, gender and region.</t>
    </r>
  </si>
  <si>
    <t>Lost day rate:</t>
  </si>
  <si>
    <t>1 day</t>
  </si>
  <si>
    <t>0 days</t>
  </si>
  <si>
    <t>Employee engagement survey results</t>
  </si>
  <si>
    <t>Global employee engagement</t>
  </si>
  <si>
    <t>Engaged, healthy and capable workforce</t>
  </si>
  <si>
    <t>Cromwell Property Group Board *</t>
  </si>
  <si>
    <t>CEO/Head of Business *</t>
  </si>
  <si>
    <t xml:space="preserve">*There are duplicate members in these groups. The CEO is a member of the CMW Board. </t>
  </si>
  <si>
    <t>8.83:1</t>
  </si>
  <si>
    <t>Corporate leadership</t>
  </si>
  <si>
    <t>Compliance</t>
  </si>
  <si>
    <t>FY22 target</t>
  </si>
  <si>
    <t xml:space="preserve">Maintain a clean compliance record </t>
  </si>
  <si>
    <t>100% eligible employees complete GDPR learning modules</t>
  </si>
  <si>
    <t>Comply with ASX Corporate Governance Council’s Principles and Recommendations (4th edition)</t>
  </si>
  <si>
    <t>Full compliance with all relevant Modern Slavery legislation</t>
  </si>
  <si>
    <t>Compliant</t>
  </si>
  <si>
    <t>UK &amp; AU Modern Slavery Statements published in December 2021</t>
  </si>
  <si>
    <t>Governance and compliance training</t>
  </si>
  <si>
    <t>Directors</t>
  </si>
  <si>
    <t>AU employees</t>
  </si>
  <si>
    <t>SG employees</t>
  </si>
  <si>
    <t>EU employees</t>
  </si>
  <si>
    <t>Environmental management</t>
  </si>
  <si>
    <t>Investment Portfolio</t>
  </si>
  <si>
    <t>* Asset list includes all Australian property assets under management during the FY22 reporting period</t>
  </si>
  <si>
    <t>Co-Investments</t>
  </si>
  <si>
    <t>NABERS</t>
  </si>
  <si>
    <t>450-460 Dean Street, Albury NSW 2640</t>
  </si>
  <si>
    <t>117 Bull Street, Newcastle NSW 2300</t>
  </si>
  <si>
    <t>19 National Circuit, Barton, Canberra ACT 2600</t>
  </si>
  <si>
    <t>700 Collins Street, Docklands VIC 3008</t>
  </si>
  <si>
    <t>203 Coward Street, Mascot NSW 2020</t>
  </si>
  <si>
    <t>84 Crown Street, Wollongong NSW 2500</t>
  </si>
  <si>
    <t>400 George Street, Brisbane QLD 4000</t>
  </si>
  <si>
    <t>207 Kent Street, Sydney NSW 2000</t>
  </si>
  <si>
    <t>200 Mary Street, Brisbane QLD 4000</t>
  </si>
  <si>
    <t>243 Northbourne Avenue, Lyneham ACT 2602</t>
  </si>
  <si>
    <t>2-24 Rawson Place, Sydney NSW 2000</t>
  </si>
  <si>
    <t>2-6 Station Street, Penrith NSW 2750</t>
  </si>
  <si>
    <t>Soward Way, Greenway ACT 2900</t>
  </si>
  <si>
    <t>194-204 Ryrie Street Geelong VIC 3220</t>
  </si>
  <si>
    <t>540 Wickham Street, Fortitude Valley QLD 4006</t>
  </si>
  <si>
    <t>Tower 1, 475-501 Victoria Avenue, Chatswood NSW 2067</t>
  </si>
  <si>
    <t>Tower 2, 475-501 Victoria Avenue, Chatswood NSW 2067</t>
  </si>
  <si>
    <t>Under development</t>
  </si>
  <si>
    <t>Sold 21/09/2021</t>
  </si>
  <si>
    <t>Acquired 02/12/2021</t>
  </si>
  <si>
    <t>Acquired 01/04/2022</t>
  </si>
  <si>
    <t>Sold 24/08/2021</t>
  </si>
  <si>
    <t>Sold 28/06/2022</t>
  </si>
  <si>
    <t>Sold 30/06/2022</t>
  </si>
  <si>
    <t>Sold 16/05/2022</t>
  </si>
  <si>
    <t>100 Miller Street, North Sydney NSW 2000</t>
  </si>
  <si>
    <t>Janki</t>
  </si>
  <si>
    <t>Korona</t>
  </si>
  <si>
    <t>Ster</t>
  </si>
  <si>
    <t>Rondo</t>
  </si>
  <si>
    <t>Tulipan</t>
  </si>
  <si>
    <t>Kometa</t>
  </si>
  <si>
    <t>Ursynów</t>
  </si>
  <si>
    <t>Shopping centre</t>
  </si>
  <si>
    <t>Green building rating type</t>
  </si>
  <si>
    <t xml:space="preserve">* Asset list only includes all Australian property assets under management during the FY22 reporting period. EU funds and assets under management are not included. </t>
  </si>
  <si>
    <t>Cash contributions (AUD - Australian Dollar)</t>
  </si>
  <si>
    <t>Total value contributed to community (AUD - Australian Dollar unless otherwise stated):</t>
  </si>
  <si>
    <t>https://www.cromwelleuropeanreit.com.sg/__data/assets/pdf_file/0016/42703/CEREIT-Sustainability-Report-2021.pdf</t>
  </si>
  <si>
    <t>* Asset list only includes CPRF and CELF during the FY22 reporting period. For information on the Cromwell European Real Estate Investment Trust (CEREIT), refer to the CEREIT 2021 Sustainability Report (link below).</t>
  </si>
  <si>
    <t>Employee volunteering hours during paid working hours (total hours)</t>
  </si>
  <si>
    <t>Group</t>
  </si>
  <si>
    <t>Co-investments</t>
  </si>
  <si>
    <t>Cromwell European Logistics Fund</t>
  </si>
  <si>
    <t>Notes:</t>
  </si>
  <si>
    <t>VAC **</t>
  </si>
  <si>
    <t>Where consumption data is not separately metered for base building, 50% of the whole building consumption is allocated to base building.</t>
  </si>
  <si>
    <t xml:space="preserve">Cromwell European Logistics Fund is entirely tenant-controlled. Scope 3 data could not be sourced from the tenant in FY22. </t>
  </si>
  <si>
    <t>Northpoint Tower Property Trust</t>
  </si>
  <si>
    <t>Retail fund management</t>
  </si>
  <si>
    <t>Wholesale fund management</t>
  </si>
  <si>
    <t>FY22 performance</t>
  </si>
  <si>
    <t xml:space="preserve">Partially compliant. The Chairman of the Cromwell Board is not independent. </t>
  </si>
  <si>
    <t>Places &amp; Communities</t>
  </si>
  <si>
    <t>People</t>
  </si>
  <si>
    <t>Code of conduct</t>
  </si>
  <si>
    <t>Coverage</t>
  </si>
  <si>
    <t>Anti-competitive practices</t>
  </si>
  <si>
    <t>Corruption and bribery</t>
  </si>
  <si>
    <t>Environment</t>
  </si>
  <si>
    <t>Places and Communities</t>
  </si>
  <si>
    <t>Decarbonisation</t>
  </si>
  <si>
    <t>Climate adaption</t>
  </si>
  <si>
    <t>Diversity and inclusion</t>
  </si>
  <si>
    <t>Engaged, wealthy and capable workforce</t>
  </si>
  <si>
    <t>Community conscious</t>
  </si>
  <si>
    <t>Risk and supply chain management</t>
  </si>
  <si>
    <t>Sustainable growth and investment</t>
  </si>
  <si>
    <t>Advocacy and partnerships</t>
  </si>
  <si>
    <t>Technology and innovation</t>
  </si>
  <si>
    <t>Actively transitioning to a net zero economy.</t>
  </si>
  <si>
    <t>Mitigating and adapting to the physical impacts of climate change and maintaining a resilient portfolio.</t>
  </si>
  <si>
    <t>Sustainable and efficient use and protection of resources. Minimising the negative impact of our buildings and embracing new opportunities to positively impact the environment.</t>
  </si>
  <si>
    <t>Building and supporting a diverse workforce that reflects our communities and embraces diversity of thought.</t>
  </si>
  <si>
    <t>Cultivating a strong, healthy workplace culture that attracts, engages and develops high performing teams.</t>
  </si>
  <si>
    <t>Embracing technological advancements to enhance business decision making, building performance and the tenant experience. Maintaining strong cyber security to protect our stakeholders.</t>
  </si>
  <si>
    <t>Building strong, responsible corporate leadership and governance frameworks that promote trust and transparency.</t>
  </si>
  <si>
    <t>Maintaining robust risk management processes and championing sustainable and ethical supply chains.</t>
  </si>
  <si>
    <t>Responsibly delivering sustainable economic returns for our shareholders.</t>
  </si>
  <si>
    <t>Encouraging sustainable change throughout our value chain and industry.</t>
  </si>
  <si>
    <t>Tenant experience and engagement</t>
  </si>
  <si>
    <t>Creating flexible, high quality and sustainable spaces for our tenants. Actively engaging with our tenants to understand and meet their changing needs.</t>
  </si>
  <si>
    <t>Anticipating future trends and adapting and investing in assets that support our tenants with new ways of working. Contributing positively to the broader built environment and social context of our assets.</t>
  </si>
  <si>
    <t>Future-fit buildings</t>
  </si>
  <si>
    <t>Engaging and supporting our assets’ local communities. Contributing to the reconciliation process with Indigenous Owners and communities.</t>
  </si>
  <si>
    <t>Materiality</t>
  </si>
  <si>
    <t>Explanatory Notes</t>
  </si>
  <si>
    <t>Compliant, no fines or settlements for the year</t>
  </si>
  <si>
    <t>Compliant, no fines, cases, or settlements for the year</t>
  </si>
  <si>
    <t>Controversies</t>
  </si>
  <si>
    <t>Contribution to industry bodies and other professional memberships (AUD - Australia Dollar):</t>
  </si>
  <si>
    <t>1 ***</t>
  </si>
  <si>
    <t>*** Rating due to cooling tower leak at end of life</t>
  </si>
  <si>
    <t>UN Sustainable Development Goal</t>
  </si>
  <si>
    <t>2-1</t>
  </si>
  <si>
    <t>Organisational details</t>
  </si>
  <si>
    <t>Website: About Cromwell Property Group</t>
  </si>
  <si>
    <t>2-2</t>
  </si>
  <si>
    <t>Entities included in the organization’s sustainability reporting</t>
  </si>
  <si>
    <t>2-3</t>
  </si>
  <si>
    <t>Reporting period, frequency and contact point</t>
  </si>
  <si>
    <t>Annual, for previous financial year. 
Email contact sustainability@cromwellpropertygroup.com.au</t>
  </si>
  <si>
    <t>2-4</t>
  </si>
  <si>
    <t>Indicated where applicable.</t>
  </si>
  <si>
    <t>2-5</t>
  </si>
  <si>
    <t>N/A (Pre-assurance undertaken in FY21)</t>
  </si>
  <si>
    <t>2-6</t>
  </si>
  <si>
    <t>Activities, value chain and other business relationships</t>
  </si>
  <si>
    <t>2-7</t>
  </si>
  <si>
    <t>Employees</t>
  </si>
  <si>
    <t>Refer to tab 'Our People'</t>
  </si>
  <si>
    <t>SDG 8: Decent work and economic growth; SDG 10: Reduced inequalities</t>
  </si>
  <si>
    <t>2-8</t>
  </si>
  <si>
    <t>Workers who are not employees</t>
  </si>
  <si>
    <t>Modern slavery statements for info on supply chain workers</t>
  </si>
  <si>
    <t>SDG 8: Decent work and economic growth</t>
  </si>
  <si>
    <t>2-9</t>
  </si>
  <si>
    <t>Governance structure and composition</t>
  </si>
  <si>
    <t>Website: About Cromwell Property Group - Corporate structures</t>
  </si>
  <si>
    <t>SDG 5: Gender equality; SDG 16: Peace, justice and strong institutions</t>
  </si>
  <si>
    <t>2-10</t>
  </si>
  <si>
    <t>Nomination and selection of the highest governance body</t>
  </si>
  <si>
    <t>Website: About Cromwell Property Group - Board of Directors</t>
  </si>
  <si>
    <t>Website: Investors - Corporate governance</t>
  </si>
  <si>
    <t>2-11</t>
  </si>
  <si>
    <t>Website: Board of Directors - Dr Gary Weiss AM</t>
  </si>
  <si>
    <t>SDG 16: Peace, justice and strong institutions</t>
  </si>
  <si>
    <t>2-12</t>
  </si>
  <si>
    <t>Role of the highest governance body in overseeing the management of impacts</t>
  </si>
  <si>
    <t>2-13</t>
  </si>
  <si>
    <t>Delegation of responsibility for managing impacts</t>
  </si>
  <si>
    <t>2-14</t>
  </si>
  <si>
    <t>Role of the highest governance body in sustainability reporting</t>
  </si>
  <si>
    <t>2-15</t>
  </si>
  <si>
    <t>Website: Corporate governance - Code of conduct; Supplier code of conduct</t>
  </si>
  <si>
    <t>2-16</t>
  </si>
  <si>
    <t>Communication of critical concerns</t>
  </si>
  <si>
    <t>Website: Code of conduct: 11. Reporting of unlawful and unethical behaviour</t>
  </si>
  <si>
    <t>Website: Sustainability policies - Breach reporting policy</t>
  </si>
  <si>
    <t>Website: Sustainability policies - Whistleblowing policy</t>
  </si>
  <si>
    <t>2-17</t>
  </si>
  <si>
    <t>Collective knowledge of the highest governance body</t>
  </si>
  <si>
    <t>FY22 Corporate Governance Statement, p 10 Board Skills Matrix</t>
  </si>
  <si>
    <t>2-18</t>
  </si>
  <si>
    <t>Evaluation of the performance of the highest governance body</t>
  </si>
  <si>
    <t>FY22 Corporate Governance Statement, p 9 Nomination and Remuneration Committee</t>
  </si>
  <si>
    <t>2-19</t>
  </si>
  <si>
    <t>Website: Corporate governance - Nomination and Remuneration Committee Charter</t>
  </si>
  <si>
    <t>2-20</t>
  </si>
  <si>
    <t>Process to determine remuneration</t>
  </si>
  <si>
    <t>Annual report 2022, p 22-39 Remuneration Report</t>
  </si>
  <si>
    <t>2-21</t>
  </si>
  <si>
    <t>2-22</t>
  </si>
  <si>
    <t>Statement on sustainable development strategy</t>
  </si>
  <si>
    <t>ESG Report 2022, A message from our CEO, pp 2-3; Sustainable Business Growth and Development, pp 15-16</t>
  </si>
  <si>
    <t>Website: Sustainability policies - Group Sustainability Policy</t>
  </si>
  <si>
    <t>2-23</t>
  </si>
  <si>
    <t>Policy commitments</t>
  </si>
  <si>
    <t>Website: Sustainability policies</t>
  </si>
  <si>
    <t>2-24</t>
  </si>
  <si>
    <t>Embedding policy commitments</t>
  </si>
  <si>
    <t>2-25</t>
  </si>
  <si>
    <t>Processes to remediate negative impacts</t>
  </si>
  <si>
    <t>2-26</t>
  </si>
  <si>
    <t>Mechanisms for seeking advice and raising concerns</t>
  </si>
  <si>
    <t>Website: Corporate governance - Whistleblower Protection policy</t>
  </si>
  <si>
    <t>2-27</t>
  </si>
  <si>
    <t>Compliance with laws and regulations</t>
  </si>
  <si>
    <t>Refer to tab 'Governance'</t>
  </si>
  <si>
    <t>2-28</t>
  </si>
  <si>
    <t>Membership associations</t>
  </si>
  <si>
    <t>Refer to tab 'Community and Industry'</t>
  </si>
  <si>
    <t>2-30</t>
  </si>
  <si>
    <t xml:space="preserve">Refer to tab 'Our People'
</t>
  </si>
  <si>
    <t>MATERIAL TOPICS</t>
  </si>
  <si>
    <t>3-1</t>
  </si>
  <si>
    <t>Process to determine material topics</t>
  </si>
  <si>
    <t>ESG Report 2022, What matters most, p 8</t>
  </si>
  <si>
    <t>3-2</t>
  </si>
  <si>
    <t>GRI 3: Material Topics 2021</t>
  </si>
  <si>
    <t>3-3</t>
  </si>
  <si>
    <t>Management of material topics</t>
  </si>
  <si>
    <t>ESG Report 2022, What matters most: Sustainable growth and development, p 8</t>
  </si>
  <si>
    <t>SDG 8: Decent work and economic growth; SDG 9: Industry, innovation and infrastructure</t>
  </si>
  <si>
    <t>Annual Report 2022, Climate-related financial disclosure, pp 28-29</t>
  </si>
  <si>
    <t>SDG 13: Climate action</t>
  </si>
  <si>
    <t>CDP report, available at cdp.net</t>
  </si>
  <si>
    <t>Annual Report 2022, p 79-80 A) Employee benefits expense; Other long-term employee benefits obligations</t>
  </si>
  <si>
    <t>ESG Report 2022, What matters most: Advocacy and partnerships; Environmental management, p 8</t>
  </si>
  <si>
    <t>Cromwell does not currently track its suppliers by location or materiality across the group. We are investigating the inclusion of this information in future.</t>
  </si>
  <si>
    <t>ESG Report 2022, What matters most: Environmental management, p 8; Tackling the world's greatest challenges, p 21</t>
  </si>
  <si>
    <t>Cromwell does not currently report this information, which would apply to major refurbishments and upgrades. We are investigating the inclusion of this information in future.</t>
  </si>
  <si>
    <t>SDG 8: Decent work and economic growth; SDG 12: Responsible consumption and production</t>
  </si>
  <si>
    <t>As above</t>
  </si>
  <si>
    <t>ESG Report 2022, What matters most: Decarbonisation, Environmental management, Climate adaptation, p 8; Tackling the world's greatest challenges, pp 21-22</t>
  </si>
  <si>
    <t>SDG 7: Affordable and clean energy; SDG 8: Decent work and economic growth; SDG 13: Climate action</t>
  </si>
  <si>
    <t>Cromwell does not track its energy intensity, however, our emissions intensity trendline is tracked annually. See ESG Report 2022, Tackling the world's greatest challenges: Environmental management, p 21</t>
  </si>
  <si>
    <t>Compare 'Data Pack: Asset performance tab' to 2021 Data pack</t>
  </si>
  <si>
    <t>ESG Report 2022, Buildings people want to be in, pp 17-19</t>
  </si>
  <si>
    <t>ESG Report 2022, What matters most: Environmental management, p 8; Buildings people want to be in, p 18</t>
  </si>
  <si>
    <t>SDG 6: Clean water and sanitation; SDG 12: Responsible consumption and production</t>
  </si>
  <si>
    <t>All water is withdrawn from local water infrastructure.</t>
  </si>
  <si>
    <t>All water is discharged to local water infrastructure.</t>
  </si>
  <si>
    <t>ESG Report 2022, What matters most: Environmental management, p 8; Buildings people want to be in, pp 17-19; Tackling the world's greatest challenges, pp 20-22</t>
  </si>
  <si>
    <t>SDG 3: Good health and well-being; SDG 12: Responsible consumption and production; SDG 13: Climate action; SDG 14: Life below water; SDG 15: Life below land</t>
  </si>
  <si>
    <t>ESG Report 2022, Tackling the world's greatest challenges: Environmental management, p 21</t>
  </si>
  <si>
    <t>Cromwell does not currently collect or report this data, as it is are not believed to be applicable in our operations or those of the properties we manage.</t>
  </si>
  <si>
    <t>ESG Report 2022, What matters most Environmental management, p 8; Buildings people want to be in, pp 17-18</t>
  </si>
  <si>
    <t>Waste generation and significant waste-related impacts</t>
  </si>
  <si>
    <t>SDG 3: Good health and well-being; SDG 6: Clean water and sanitation; SDG 11: Sustainable cities and communities; SDG 12: Responsible consumption and production</t>
  </si>
  <si>
    <t>Waste generated</t>
  </si>
  <si>
    <t>Waste diverted from disposal</t>
  </si>
  <si>
    <t>Waste directed to disposal</t>
  </si>
  <si>
    <t>ESG Report 2022, What matters most: Engaged, healthy and capable workforce, p 8; Our most valuable resource - Our people, pp 9-11</t>
  </si>
  <si>
    <t>Refer to tab 'Our people'</t>
  </si>
  <si>
    <t>SDG 5: Gender equality; SDG 8: Decent work and economic growth; SDG 10: Reduced inequalities</t>
  </si>
  <si>
    <t xml:space="preserve">SDG 3: Good health and well-being; SDG 5: Gender equality; SDG 8: Decent work and economic growth; SDG 10: Reduced inequalities		</t>
  </si>
  <si>
    <t>SDG 5: Gender equality; SDG 8: Decent work and economic growth</t>
  </si>
  <si>
    <t>SDG 3: Good health and well-being; SDG 8: Decent work and economic growth</t>
  </si>
  <si>
    <t>ESG Report 2022, Our most valuable resource - Our people, pp 9-10</t>
  </si>
  <si>
    <t>SDG 8: Decent work and economic growth; SDG 16: Peace, justice and strong institutions</t>
  </si>
  <si>
    <t xml:space="preserve">Training on health and safety is included in our reporting training hours for FY22 at tab 'Our people'				</t>
  </si>
  <si>
    <t>SDG 3: Good health and well-being; SDG 8: Decent work and economic growth; SDG 16: Peace, justice and strong institutions</t>
  </si>
  <si>
    <t>SDG 4: Quality education; SDG 5: Gender equality; SDG 8: Decent work and economic growth; SDG 10: Reduced inequalities</t>
  </si>
  <si>
    <t>ESG Report 2022, What matters most: Community conscious, p 8; Tackling the world's greatest challenges - Community conscious, p 22-23</t>
  </si>
  <si>
    <t>ESG Report 2022, Tackling the world's greatest challenges - Community conscious, p 22-23</t>
  </si>
  <si>
    <t>SDG 1: No poverty</t>
  </si>
  <si>
    <t>Website: Our global presence</t>
  </si>
  <si>
    <t>ESG Report 2022, What matters most: Advocacy and partnerships, p 8; Corporate leadership - Risk and supply chain management, p 14</t>
  </si>
  <si>
    <t>Cromwell does not currently screen its suppliers with social criteria. We are investigating an approach.</t>
  </si>
  <si>
    <t>SDG 5: Gender equality; SDG 8: Decent work and economic growth; SDG 16: Peace, justice and strong institutions</t>
  </si>
  <si>
    <t>ESG Report 2022, Corporate leadership - Risk and supply chain management, p 14</t>
  </si>
  <si>
    <t>There were no incidents of non-compliance concerning health and safety for our tenants in FY22.</t>
  </si>
  <si>
    <t>TOPICS DETERMINED AS NOT MATERIAL</t>
  </si>
  <si>
    <t>Market presence</t>
  </si>
  <si>
    <t>Indirect economic presence</t>
  </si>
  <si>
    <t>Anti-corruption</t>
  </si>
  <si>
    <t>Anti-competitive behaviour</t>
  </si>
  <si>
    <t>Tax</t>
  </si>
  <si>
    <t>Supplier environmental assessment</t>
  </si>
  <si>
    <t>Labour/management relations</t>
  </si>
  <si>
    <t>Non-discrimination</t>
  </si>
  <si>
    <t>Freedom of association and collective bargaining</t>
  </si>
  <si>
    <t>Child labour</t>
  </si>
  <si>
    <t>Forced or compulsory labour</t>
  </si>
  <si>
    <t>Security practices</t>
  </si>
  <si>
    <t>Rights of indigenous peoples</t>
  </si>
  <si>
    <t>Public policy</t>
  </si>
  <si>
    <t>Marketing and labelling</t>
  </si>
  <si>
    <t>GRI Standards 2021: General Disclosures</t>
  </si>
  <si>
    <t>Indicator</t>
  </si>
  <si>
    <t>Contained within various policies, including human rights policy and environmental policies</t>
  </si>
  <si>
    <t>Current to 5 November 2025</t>
  </si>
  <si>
    <t>ISO 27001:2022 Information Security Management Systems</t>
  </si>
  <si>
    <t>ISO 45001:2018 Occupational Health and Safety Management Systems</t>
  </si>
  <si>
    <t>Suppliers and contractors</t>
  </si>
  <si>
    <t>Employees by main areas of operation</t>
  </si>
  <si>
    <t>Indirect propert investment (CEREIT)</t>
  </si>
  <si>
    <t>Association memberships</t>
  </si>
  <si>
    <t>Employee remuneration</t>
  </si>
  <si>
    <t>Workforce by leadership level</t>
  </si>
  <si>
    <t>Employee turnover</t>
  </si>
  <si>
    <t>Community contributions</t>
  </si>
  <si>
    <t>Property Council of Australia national membership</t>
  </si>
  <si>
    <t>Management system certifications</t>
  </si>
  <si>
    <t>ISO 14001:2015 Environmental Management Systems</t>
  </si>
  <si>
    <t>Current to 23 November 2025</t>
  </si>
  <si>
    <t>Current to 10 November 2025</t>
  </si>
  <si>
    <t>Refer to tab 'Explanatory Notes', sections on reporting boundary</t>
  </si>
  <si>
    <t>International &amp; capital markets memberships</t>
  </si>
  <si>
    <t>All European assets besides the Cromwell Polish Retail Fund and the Cromwell European Logistics Fund are not under operational control and are excluded. Refer to the CEREIT FY21 Sustainability Report for data relevant to CEREIT assets. 
All New Zealand assets are not under operational control and are excluded. 
Australian assets not under operational control are limited in data availability as these are largely tenant-controlled assets. These include:
450-460 Dean Street, Albury
203 Coward Street, Mascot
136 Narrabundah Lane, Symonston
194-204 Ryrie Street, Geelong
255 Frisby Road, Angle Vale</t>
  </si>
  <si>
    <t>SASB Index</t>
  </si>
  <si>
    <t>GRI Index</t>
  </si>
  <si>
    <t>Sustainability Accounting Standards Board</t>
  </si>
  <si>
    <t>Energy management</t>
  </si>
  <si>
    <t>IF-RE-130a.1.</t>
  </si>
  <si>
    <t>IF-RE-130a.2.</t>
  </si>
  <si>
    <t>IF-RE-130a.3.</t>
  </si>
  <si>
    <t>IF-RE-130a.4.</t>
  </si>
  <si>
    <t>IF-RE-130a.5.</t>
  </si>
  <si>
    <t>ESG Report 2022, Corporate leadership, p 12; Sustainable business growth and development, p 15; Future-fit buildings, p 19</t>
  </si>
  <si>
    <t>IF-RE-140a.1.</t>
  </si>
  <si>
    <t>Energy consumption data coverage as a percentage of total floor area, by property subsector</t>
  </si>
  <si>
    <t>(1) Total energy consumed by portfolio area with data coverage, (2) percentage grid electricity, and (3) percentage renewable, by property subsector</t>
  </si>
  <si>
    <t>Like-for-like percentage change in energy consumption for the portfolio area with data coverage, by property subsector</t>
  </si>
  <si>
    <t>Percentage of eligible portfolio that (1) has an energy rating and (2) is certified to ENERGY STAR, by property subsector</t>
  </si>
  <si>
    <t>Description of how building energy management considerations are integrated into property investment analysis and operational strategy</t>
  </si>
  <si>
    <t>Water management</t>
  </si>
  <si>
    <t>IF-RE-140a.2.</t>
  </si>
  <si>
    <t>IF-RE-140a.3.</t>
  </si>
  <si>
    <t>IF-RE-140a.4.</t>
  </si>
  <si>
    <t>Management of tenant sustainability impacts</t>
  </si>
  <si>
    <t>IF-RE-410a.1.</t>
  </si>
  <si>
    <t>Not reported</t>
  </si>
  <si>
    <t>IF-RE-410a.2.</t>
  </si>
  <si>
    <t>IF-RE-410a.3.</t>
  </si>
  <si>
    <t>ESG Report 2022, What matters most: Environmental management, p 8; Sustainable business growth and development, p 15; Buildings people want to be in, pp 17-19</t>
  </si>
  <si>
    <t>Climate change adaptation</t>
  </si>
  <si>
    <t>IF-RE-450a.1.</t>
  </si>
  <si>
    <t>IF-RE-450a.2.</t>
  </si>
  <si>
    <t>Activity metrics</t>
  </si>
  <si>
    <t>IF-RE-000.A</t>
  </si>
  <si>
    <t>Number of assets, by property subsector</t>
  </si>
  <si>
    <t>IF-RE-000.B</t>
  </si>
  <si>
    <t>Leasable floor area, by property subsector</t>
  </si>
  <si>
    <t>IF-RE-000.C</t>
  </si>
  <si>
    <t>Percentage of indirectly managed assets, by property subsector</t>
  </si>
  <si>
    <t>IF-RE-000.D</t>
  </si>
  <si>
    <t>Average occupancy rate, by property subsector</t>
  </si>
  <si>
    <t>Sustainability services</t>
  </si>
  <si>
    <t>IF-RS-410a.1.</t>
  </si>
  <si>
    <t>Revenue from energy and sustainability services</t>
  </si>
  <si>
    <t>Annual Report 2022</t>
  </si>
  <si>
    <t>IF-RS-410a.2.</t>
  </si>
  <si>
    <t>(1) Floor area and (2) number of buildings under management provided with energy and sustainability services</t>
  </si>
  <si>
    <t>IF-RS-410a.3.</t>
  </si>
  <si>
    <t>(1) Floor area and (2) number of buildings under management that obtained an energy rating</t>
  </si>
  <si>
    <t>Transparent information and management of conflict of interest</t>
  </si>
  <si>
    <t>IF-RS-510a.1.</t>
  </si>
  <si>
    <t>Brokerage revenue from dual agency transactions</t>
  </si>
  <si>
    <t>IF-RS-510a.2.</t>
  </si>
  <si>
    <t>Revenue from transactions associated with appraisal services</t>
  </si>
  <si>
    <t>IF-RS-510a.3.</t>
  </si>
  <si>
    <t>Total amount of monetary losses as a result of legal proceedings associated with professional integrity, including duty of care</t>
  </si>
  <si>
    <t>None</t>
  </si>
  <si>
    <t>IF-RS-000.A</t>
  </si>
  <si>
    <t>Number of property management clients, categorized by: (1) tenants and (2) real estate owners</t>
  </si>
  <si>
    <t>IF-RS-000.B</t>
  </si>
  <si>
    <t>Floor area under management with owner operational control</t>
  </si>
  <si>
    <t>IF-RS-000.C</t>
  </si>
  <si>
    <t>Number of buildings under management with owner operational control</t>
  </si>
  <si>
    <t>IF-RS-000.D</t>
  </si>
  <si>
    <t>Number of leases transacted, categorized by: (1) tenants and (2) real estate owners</t>
  </si>
  <si>
    <t>IF-RS-000.E</t>
  </si>
  <si>
    <t>Number of appraisals provided</t>
  </si>
  <si>
    <t>(1) Total water withdrawn by portfolio area with data coverage and (2) percentage in regions with High or Extremely High Baseline Water Stress, by property subsector</t>
  </si>
  <si>
    <t>Real Estate Sustainability Accounting Standards</t>
  </si>
  <si>
    <t>Real Estate Services Sustainability Accounting Standards</t>
  </si>
  <si>
    <t>Like-for-like percentage change in water withdrawn for portfolio area with data coverage, by property subsector</t>
  </si>
  <si>
    <t>Description of water management risks and discussion of strategies and practices to mitigate those risks</t>
  </si>
  <si>
    <t>(1) Percentage of new leases that contain a cost recovery clause for resource efficiency-related capital improvements and (2) associated leased floor area, by property subsector</t>
  </si>
  <si>
    <t>Percentage of tenants that are separately metered or submetered for (1) grid electricity consumption and (2) water withdrawals, by property subsector</t>
  </si>
  <si>
    <t>Area of properties located in 100-year flood zones, by property subsector</t>
  </si>
  <si>
    <t>Description of climate change risk exposure analysis, degree of systematic portfolio exposure, and strategies for mitigating risks</t>
  </si>
  <si>
    <t>Refer to tab 'Asset Performance'</t>
  </si>
  <si>
    <t>Refer to tab 'Building Attributes'</t>
  </si>
  <si>
    <t>Water withdrawal data coverage as a percentage of (1) total floor area and (2) floor area in regions with High or Extremely High Baseline Water Stress, by property subsector</t>
  </si>
  <si>
    <t>Compare tab 'Asset Performance' to 2021 Data Pack</t>
  </si>
  <si>
    <t>Compare tab 'Asset Performance' to 2021 Data pack</t>
  </si>
  <si>
    <t>(1) Refer to tab 'Asset Performance'
(2) Not reported</t>
  </si>
  <si>
    <t>Discussion of approach to measuring, incentivising, and improving sustainability impacts of tenants</t>
  </si>
  <si>
    <t>Topic</t>
  </si>
  <si>
    <t>Reason not material</t>
  </si>
  <si>
    <t xml:space="preserve">These topics are not applicable to our business. </t>
  </si>
  <si>
    <t xml:space="preserve">An extensive independent materiality assessment was conducted in 2022. This process was guided by the GRI Standards, and used a combination of Cromwell documentation, external publications and stakeholder engagement to prioritise the topics that are most important to address for Cromwell's long term value. The methodology comprised a desktop review of Cromwell's strategies, visions, values, policies and commitments, external industry publications, media review, peer analysis, followed by external and internal stakeholder interviews and surveys. Topics were consolidated, prioritised and validated. These GRI topics to the left were not selected as material topics, noting that some of these GRI topics deemed not material form a component of our material topics. Our material topics will be updated every 3-5 years or as we deem necessary following an annual review.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</si>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</sst>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0.0%"/>
    <numFmt numFmtId="167" formatCode="_(* #,##0_);_(* \(#,##0\);_(* &quot;-&quot;??_);_(@_)"/>
    <numFmt numFmtId="168" formatCode="_(* #,##0.0_);_(* \(#,##0.0\);_(* &quot;-&quot;??_);_(@_)"/>
    <numFmt numFmtId="169" formatCode="_-* #,##0_-;\-* #,##0_-;_-* &quot;-&quot;??_-;_-@_-"/>
    <numFmt numFmtId="170" formatCode="_-* #,##0.0_-;\-* #,##0.0_-;_-* &quot;-&quot;??_-;_-@_-"/>
    <numFmt numFmtId="171" formatCode="&quot;$&quot;#,##0.00"/>
    <numFmt numFmtId="172" formatCode="_-&quot;$&quot;* #,##0_-;\-&quot;$&quot;* #,##0_-;_-&quot;$&quot;* &quot;-&quot;??_-;_-@_-"/>
  </numFmts>
  <fonts count="52" x14ac:knownFonts="1">
    <font>
      <sz val="11"/>
      <color theme="1"/>
      <name val="Calibri"/>
      <family val="2"/>
      <scheme val="minor"/>
    </font>
    <font>
      <sz val="11"/>
      <color theme="1"/>
      <name val="Calibri"/>
      <family val="2"/>
      <scheme val="minor"/>
    </font>
    <font>
      <u/>
      <sz val="11"/>
      <color theme="10"/>
      <name val="Calibri"/>
      <family val="2"/>
      <scheme val="minor"/>
    </font>
    <font>
      <sz val="9"/>
      <color theme="1"/>
      <name val="Arial"/>
      <family val="2"/>
    </font>
    <font>
      <sz val="11"/>
      <color theme="1"/>
      <name val="Arial"/>
      <family val="2"/>
    </font>
    <font>
      <sz val="9"/>
      <color theme="0"/>
      <name val="Arial"/>
      <family val="2"/>
    </font>
    <font>
      <sz val="26"/>
      <color theme="0"/>
      <name val="Arial"/>
      <family val="2"/>
    </font>
    <font>
      <sz val="8"/>
      <color theme="3" tint="-0.249977111117893"/>
      <name val="Arial"/>
      <family val="2"/>
    </font>
    <font>
      <b/>
      <sz val="10"/>
      <color rgb="FF68CEF3"/>
      <name val="Arial"/>
      <family val="2"/>
    </font>
    <font>
      <sz val="8"/>
      <color rgb="FF013C5B"/>
      <name val="Arial"/>
      <family val="2"/>
    </font>
    <font>
      <i/>
      <sz val="11"/>
      <color rgb="FF013C5B"/>
      <name val="Arial"/>
      <family val="2"/>
    </font>
    <font>
      <sz val="11"/>
      <color rgb="FF013C5B"/>
      <name val="Arial"/>
      <family val="2"/>
    </font>
    <font>
      <sz val="24"/>
      <color rgb="FF013C5B"/>
      <name val="Arial"/>
      <family val="2"/>
    </font>
    <font>
      <b/>
      <sz val="8"/>
      <color rgb="FF013C5B"/>
      <name val="Arial"/>
      <family val="2"/>
    </font>
    <font>
      <sz val="12"/>
      <color theme="0"/>
      <name val="Arial"/>
      <family val="2"/>
    </font>
    <font>
      <b/>
      <sz val="10"/>
      <color theme="0"/>
      <name val="Arial"/>
      <family val="2"/>
    </font>
    <font>
      <sz val="11"/>
      <color theme="0"/>
      <name val="Arial"/>
      <family val="2"/>
    </font>
    <font>
      <b/>
      <sz val="8"/>
      <color theme="8" tint="-0.249977111117893"/>
      <name val="Arial"/>
      <family val="2"/>
    </font>
    <font>
      <sz val="8"/>
      <color theme="8" tint="-0.249977111117893"/>
      <name val="Arial"/>
      <family val="2"/>
    </font>
    <font>
      <i/>
      <sz val="8"/>
      <color theme="1" tint="0.249977111117893"/>
      <name val="Arial"/>
      <family val="2"/>
    </font>
    <font>
      <b/>
      <sz val="10"/>
      <color rgb="FF003C5A"/>
      <name val="Arial"/>
      <family val="2"/>
    </font>
    <font>
      <sz val="8"/>
      <color rgb="FF003C5A"/>
      <name val="Arial"/>
      <family val="2"/>
    </font>
    <font>
      <sz val="8"/>
      <color theme="1" tint="0.249977111117893"/>
      <name val="Arial"/>
      <family val="2"/>
    </font>
    <font>
      <sz val="12"/>
      <color theme="1"/>
      <name val="Calibri"/>
      <family val="2"/>
      <scheme val="minor"/>
    </font>
    <font>
      <sz val="12"/>
      <color rgb="FF000000"/>
      <name val="Calibri"/>
      <family val="2"/>
    </font>
    <font>
      <sz val="10"/>
      <name val="Arial"/>
      <family val="2"/>
    </font>
    <font>
      <b/>
      <sz val="8"/>
      <color theme="3" tint="-0.249977111117893"/>
      <name val="Arial"/>
      <family val="2"/>
    </font>
    <font>
      <sz val="8"/>
      <name val="Arial"/>
      <family val="2"/>
    </font>
    <font>
      <b/>
      <sz val="8"/>
      <color theme="1" tint="0.249977111117893"/>
      <name val="Arial"/>
      <family val="2"/>
    </font>
    <font>
      <b/>
      <sz val="8"/>
      <color rgb="FF003C5A"/>
      <name val="Arial"/>
      <family val="2"/>
    </font>
    <font>
      <i/>
      <sz val="8"/>
      <color theme="8" tint="-0.249977111117893"/>
      <name val="Arial"/>
      <family val="2"/>
    </font>
    <font>
      <sz val="8"/>
      <color theme="1" tint="0.34998626667073579"/>
      <name val="Arial"/>
      <family val="2"/>
    </font>
    <font>
      <b/>
      <sz val="8"/>
      <color rgb="FF0064A9"/>
      <name val="Arial"/>
      <family val="2"/>
    </font>
    <font>
      <sz val="8"/>
      <color theme="1" tint="0.14999847407452621"/>
      <name val="Arial"/>
      <family val="2"/>
    </font>
    <font>
      <b/>
      <u/>
      <sz val="8"/>
      <color rgb="FF003C5A"/>
      <name val="Arial"/>
      <family val="2"/>
    </font>
    <font>
      <i/>
      <sz val="8"/>
      <color rgb="FFFF0000"/>
      <name val="Arial"/>
      <family val="2"/>
    </font>
    <font>
      <sz val="8"/>
      <color theme="1" tint="0.34998626667073579"/>
      <name val="Wingdings"/>
      <charset val="2"/>
    </font>
    <font>
      <i/>
      <sz val="8"/>
      <color theme="3" tint="-0.249977111117893"/>
      <name val="Arial"/>
      <family val="2"/>
    </font>
    <font>
      <i/>
      <sz val="8"/>
      <color rgb="FFC00000"/>
      <name val="Arial"/>
      <family val="2"/>
    </font>
    <font>
      <i/>
      <sz val="8"/>
      <color rgb="FF013C5B"/>
      <name val="Arial"/>
      <family val="2"/>
    </font>
    <font>
      <b/>
      <sz val="12"/>
      <color rgb="FF013C5B"/>
      <name val="Calibri"/>
      <family val="2"/>
      <scheme val="minor"/>
    </font>
    <font>
      <i/>
      <sz val="8"/>
      <color theme="0" tint="-0.34998626667073579"/>
      <name val="Wingdings"/>
      <charset val="2"/>
    </font>
    <font>
      <sz val="9"/>
      <color theme="1" tint="0.249977111117893"/>
      <name val="Arial"/>
      <family val="2"/>
    </font>
    <font>
      <i/>
      <sz val="8"/>
      <color theme="0" tint="-0.34998626667073579"/>
      <name val="Arial"/>
      <family val="2"/>
    </font>
    <font>
      <i/>
      <sz val="8"/>
      <color theme="1" tint="0.34998626667073579"/>
      <name val="Arial"/>
      <family val="2"/>
    </font>
    <font>
      <b/>
      <sz val="11"/>
      <color rgb="FF013C5B"/>
      <name val="Calibri"/>
      <family val="2"/>
      <scheme val="minor"/>
    </font>
    <font>
      <i/>
      <sz val="8"/>
      <color theme="1" tint="0.34998626667073579"/>
      <name val="Wingdings"/>
      <charset val="2"/>
    </font>
    <font>
      <b/>
      <sz val="12"/>
      <color rgb="FF003C5A"/>
      <name val="Calibri"/>
      <family val="2"/>
      <scheme val="minor"/>
    </font>
    <font>
      <b/>
      <sz val="12"/>
      <color rgb="FF71C5E8"/>
      <name val="Calibri"/>
      <family val="2"/>
      <scheme val="minor"/>
    </font>
    <font>
      <b/>
      <sz val="12"/>
      <color rgb="FF0064A9"/>
      <name val="Calibri"/>
      <family val="2"/>
      <scheme val="minor"/>
    </font>
    <font>
      <b/>
      <sz val="12"/>
      <color rgb="FF013C5A"/>
      <name val="Calibri"/>
      <family val="2"/>
      <scheme val="minor"/>
    </font>
    <font>
      <b/>
      <sz val="12"/>
      <color rgb="FF93D3ED"/>
      <name val="Calibri"/>
      <family val="2"/>
      <scheme val="minor"/>
    </font>
  </fonts>
  <fills count="11">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rgb="FFEEF9FD"/>
        <bgColor indexed="64"/>
      </patternFill>
    </fill>
    <fill>
      <patternFill patternType="solid">
        <fgColor rgb="FF013C5B"/>
        <bgColor indexed="64"/>
      </patternFill>
    </fill>
    <fill>
      <patternFill patternType="solid">
        <fgColor rgb="FF003C5A"/>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FF"/>
        <bgColor rgb="FF000000"/>
      </patternFill>
    </fill>
  </fills>
  <borders count="41">
    <border>
      <left/>
      <right/>
      <top/>
      <bottom/>
      <diagonal/>
    </border>
    <border>
      <left/>
      <right/>
      <top style="thin">
        <color theme="0"/>
      </top>
      <bottom/>
      <diagonal/>
    </border>
    <border>
      <left/>
      <right/>
      <top style="thin">
        <color theme="0" tint="-4.9989318521683403E-2"/>
      </top>
      <bottom/>
      <diagonal/>
    </border>
    <border>
      <left/>
      <right/>
      <top style="thin">
        <color theme="0" tint="-0.14999847407452621"/>
      </top>
      <bottom/>
      <diagonal/>
    </border>
    <border>
      <left/>
      <right/>
      <top style="thin">
        <color theme="0"/>
      </top>
      <bottom style="thin">
        <color theme="0"/>
      </bottom>
      <diagonal/>
    </border>
    <border>
      <left/>
      <right style="thin">
        <color theme="0" tint="-0.14999847407452621"/>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style="thin">
        <color theme="0" tint="-0.14999847407452621"/>
      </left>
      <right/>
      <top style="thin">
        <color theme="0"/>
      </top>
      <bottom/>
      <diagonal/>
    </border>
    <border>
      <left style="thin">
        <color theme="0" tint="-0.14999847407452621"/>
      </left>
      <right/>
      <top style="thin">
        <color theme="0"/>
      </top>
      <bottom style="thin">
        <color theme="0"/>
      </bottom>
      <diagonal/>
    </border>
    <border>
      <left/>
      <right style="thin">
        <color theme="0" tint="-0.14999847407452621"/>
      </right>
      <top/>
      <bottom/>
      <diagonal/>
    </border>
    <border>
      <left/>
      <right style="thin">
        <color theme="0" tint="-0.14999847407452621"/>
      </right>
      <top style="thin">
        <color theme="0"/>
      </top>
      <bottom style="thin">
        <color theme="0"/>
      </bottom>
      <diagonal/>
    </border>
    <border>
      <left style="thin">
        <color theme="0" tint="-0.14999847407452621"/>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style="medium">
        <color rgb="FF013C5B"/>
      </top>
      <bottom style="medium">
        <color rgb="FF013C5B"/>
      </bottom>
      <diagonal/>
    </border>
    <border>
      <left/>
      <right/>
      <top style="medium">
        <color rgb="FF013C5B"/>
      </top>
      <bottom style="medium">
        <color rgb="FF013C5B"/>
      </bottom>
      <diagonal/>
    </border>
    <border>
      <left/>
      <right style="thin">
        <color theme="0" tint="-0.14999847407452621"/>
      </right>
      <top style="medium">
        <color rgb="FF013C5B"/>
      </top>
      <bottom style="medium">
        <color rgb="FF013C5B"/>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style="thin">
        <color theme="0" tint="-0.14999847407452621"/>
      </right>
      <top style="thin">
        <color theme="0"/>
      </top>
      <bottom/>
      <diagonal/>
    </border>
    <border>
      <left/>
      <right/>
      <top style="thin">
        <color theme="0" tint="-0.249977111117893"/>
      </top>
      <bottom/>
      <diagonal/>
    </border>
    <border>
      <left/>
      <right/>
      <top style="thin">
        <color theme="0" tint="-0.249977111117893"/>
      </top>
      <bottom style="double">
        <color theme="0" tint="-0.249977111117893"/>
      </bottom>
      <diagonal/>
    </border>
    <border>
      <left/>
      <right/>
      <top/>
      <bottom style="thin">
        <color theme="0" tint="-0.249977111117893"/>
      </bottom>
      <diagonal/>
    </border>
    <border>
      <left/>
      <right/>
      <top/>
      <bottom style="thin">
        <color theme="0" tint="-0.499984740745262"/>
      </bottom>
      <diagonal/>
    </border>
    <border>
      <left style="thick">
        <color theme="0"/>
      </left>
      <right/>
      <top/>
      <bottom style="thin">
        <color theme="0" tint="-0.499984740745262"/>
      </bottom>
      <diagonal/>
    </border>
    <border>
      <left/>
      <right style="thick">
        <color theme="0"/>
      </right>
      <top/>
      <bottom style="thin">
        <color theme="0" tint="-0.499984740745262"/>
      </bottom>
      <diagonal/>
    </border>
    <border>
      <left/>
      <right/>
      <top style="thin">
        <color theme="0" tint="-0.499984740745262"/>
      </top>
      <bottom style="thin">
        <color theme="0" tint="-0.249977111117893"/>
      </bottom>
      <diagonal/>
    </border>
    <border>
      <left/>
      <right style="thin">
        <color theme="0" tint="-0.14999847407452621"/>
      </right>
      <top/>
      <bottom style="thin">
        <color theme="0"/>
      </bottom>
      <diagonal/>
    </border>
    <border>
      <left/>
      <right/>
      <top/>
      <bottom style="thin">
        <color theme="0"/>
      </bottom>
      <diagonal/>
    </border>
    <border>
      <left/>
      <right/>
      <top/>
      <bottom style="double">
        <color theme="0" tint="-0.249977111117893"/>
      </bottom>
      <diagonal/>
    </border>
    <border>
      <left/>
      <right/>
      <top style="double">
        <color theme="0" tint="-0.249977111117893"/>
      </top>
      <bottom style="thin">
        <color theme="0" tint="-0.14999847407452621"/>
      </bottom>
      <diagonal/>
    </border>
    <border>
      <left/>
      <right style="thin">
        <color theme="0" tint="-0.14996795556505021"/>
      </right>
      <top style="thin">
        <color theme="0" tint="-0.14999847407452621"/>
      </top>
      <bottom/>
      <diagonal/>
    </border>
    <border>
      <left/>
      <right style="thin">
        <color theme="0" tint="-0.14996795556505021"/>
      </right>
      <top/>
      <bottom/>
      <diagonal/>
    </border>
    <border>
      <left/>
      <right style="thin">
        <color theme="0" tint="-0.14996795556505021"/>
      </right>
      <top style="medium">
        <color rgb="FF013C5B"/>
      </top>
      <bottom style="medium">
        <color rgb="FF013C5B"/>
      </bottom>
      <diagonal/>
    </border>
    <border>
      <left/>
      <right style="thin">
        <color theme="0" tint="-0.14996795556505021"/>
      </right>
      <top style="thin">
        <color theme="0"/>
      </top>
      <bottom style="thin">
        <color theme="0"/>
      </bottom>
      <diagonal/>
    </border>
    <border>
      <left/>
      <right style="thin">
        <color theme="0" tint="-0.14996795556505021"/>
      </right>
      <top/>
      <bottom style="thin">
        <color theme="0" tint="-0.14999847407452621"/>
      </bottom>
      <diagonal/>
    </border>
    <border>
      <left/>
      <right/>
      <top style="thin">
        <color rgb="FFBFBFBF"/>
      </top>
      <bottom/>
      <diagonal/>
    </border>
    <border>
      <left/>
      <right/>
      <top style="thin">
        <color rgb="FFF2F2F2"/>
      </top>
      <bottom/>
      <diagonal/>
    </border>
    <border>
      <left/>
      <right/>
      <top style="thin">
        <color rgb="FFF2F2F2"/>
      </top>
      <bottom style="thin">
        <color rgb="FFF2F2F2"/>
      </bottom>
      <diagonal/>
    </border>
    <border>
      <left/>
      <right/>
      <top style="thin">
        <color rgb="FFF2F2F2"/>
      </top>
      <bottom style="thin">
        <color theme="0" tint="-4.9989318521683403E-2"/>
      </bottom>
      <diagonal/>
    </border>
  </borders>
  <cellStyleXfs count="17">
    <xf numFmtId="0" fontId="0" fillId="0" borderId="0"/>
    <xf numFmtId="0" fontId="1" fillId="2" borderId="0" applyNumberFormat="0" applyBorder="0" applyAlignment="0" applyProtection="0"/>
    <xf numFmtId="0" fontId="2" fillId="0" borderId="0" applyNumberForma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23" fillId="0" borderId="0" applyFont="0" applyFill="0" applyBorder="0" applyAlignment="0" applyProtection="0"/>
    <xf numFmtId="0" fontId="23" fillId="0" borderId="0"/>
    <xf numFmtId="165" fontId="1" fillId="0" borderId="0" applyFont="0" applyFill="0" applyBorder="0" applyAlignment="0" applyProtection="0"/>
    <xf numFmtId="0" fontId="1" fillId="0" borderId="0"/>
    <xf numFmtId="0" fontId="24" fillId="0" borderId="0"/>
    <xf numFmtId="165" fontId="24" fillId="0" borderId="0" applyFont="0" applyFill="0" applyBorder="0" applyAlignment="0" applyProtection="0"/>
    <xf numFmtId="0" fontId="25" fillId="0" borderId="0"/>
    <xf numFmtId="164" fontId="1" fillId="0" borderId="0" applyFont="0" applyFill="0" applyBorder="0" applyAlignment="0" applyProtection="0"/>
  </cellStyleXfs>
  <cellXfs count="567">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7" fillId="0" borderId="0" xfId="0" applyFont="1" applyAlignment="1">
      <alignment vertical="center"/>
    </xf>
    <xf numFmtId="0" fontId="7" fillId="3" borderId="0" xfId="0" applyFont="1" applyFill="1" applyAlignment="1">
      <alignment vertical="center"/>
    </xf>
    <xf numFmtId="0" fontId="7" fillId="3" borderId="1" xfId="0" applyFont="1" applyFill="1" applyBorder="1" applyAlignment="1">
      <alignment vertical="center"/>
    </xf>
    <xf numFmtId="0" fontId="7" fillId="3" borderId="0" xfId="0" applyFont="1" applyFill="1"/>
    <xf numFmtId="0" fontId="7" fillId="3" borderId="0" xfId="0" applyFont="1" applyFill="1" applyAlignment="1">
      <alignment horizontal="left" vertical="top"/>
    </xf>
    <xf numFmtId="0" fontId="7" fillId="4" borderId="4" xfId="0" applyFont="1" applyFill="1" applyBorder="1" applyAlignment="1">
      <alignment horizontal="left" vertical="top"/>
    </xf>
    <xf numFmtId="0" fontId="7" fillId="4" borderId="4" xfId="0" applyFont="1" applyFill="1" applyBorder="1" applyAlignment="1">
      <alignment vertical="center"/>
    </xf>
    <xf numFmtId="0" fontId="8" fillId="4" borderId="4" xfId="0" applyFont="1" applyFill="1" applyBorder="1" applyAlignment="1">
      <alignment vertical="center"/>
    </xf>
    <xf numFmtId="0" fontId="7" fillId="4" borderId="12" xfId="0" applyFont="1" applyFill="1" applyBorder="1" applyAlignment="1">
      <alignment vertical="center"/>
    </xf>
    <xf numFmtId="0" fontId="7" fillId="3" borderId="6" xfId="0" applyFont="1" applyFill="1" applyBorder="1" applyAlignment="1">
      <alignment vertical="center"/>
    </xf>
    <xf numFmtId="0" fontId="7" fillId="3" borderId="11" xfId="0" applyFont="1" applyFill="1" applyBorder="1" applyAlignment="1">
      <alignment vertical="center"/>
    </xf>
    <xf numFmtId="0" fontId="8" fillId="4" borderId="10" xfId="0" applyFont="1" applyFill="1" applyBorder="1" applyAlignment="1">
      <alignment horizontal="center" vertical="center"/>
    </xf>
    <xf numFmtId="0" fontId="7" fillId="3" borderId="6" xfId="0" applyFont="1" applyFill="1" applyBorder="1"/>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9" fillId="3" borderId="0" xfId="0" applyFont="1" applyFill="1"/>
    <xf numFmtId="0" fontId="9" fillId="3" borderId="6" xfId="0" applyFont="1" applyFill="1" applyBorder="1"/>
    <xf numFmtId="0" fontId="9" fillId="3" borderId="0" xfId="0" applyFont="1" applyFill="1" applyAlignment="1">
      <alignment horizontal="left" vertical="top"/>
    </xf>
    <xf numFmtId="0" fontId="9" fillId="3" borderId="0" xfId="0" applyFont="1" applyFill="1" applyAlignment="1">
      <alignment vertical="center"/>
    </xf>
    <xf numFmtId="0" fontId="9" fillId="3" borderId="11"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8" xfId="0" applyFont="1" applyFill="1" applyBorder="1" applyAlignment="1">
      <alignment horizontal="center" vertical="center"/>
    </xf>
    <xf numFmtId="0" fontId="7" fillId="3" borderId="14" xfId="0" applyFont="1" applyFill="1" applyBorder="1" applyAlignment="1">
      <alignment vertical="center"/>
    </xf>
    <xf numFmtId="0" fontId="5" fillId="0" borderId="6" xfId="0" applyFont="1" applyBorder="1" applyAlignment="1">
      <alignment vertical="center"/>
    </xf>
    <xf numFmtId="0" fontId="3" fillId="0" borderId="0" xfId="0" applyFont="1" applyAlignment="1">
      <alignment horizontal="center" vertical="center"/>
    </xf>
    <xf numFmtId="0" fontId="3" fillId="0" borderId="11" xfId="0" applyFont="1" applyBorder="1" applyAlignment="1">
      <alignment vertical="center"/>
    </xf>
    <xf numFmtId="0" fontId="4"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7" fillId="0" borderId="13"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12" fillId="0" borderId="0" xfId="0" applyFont="1" applyAlignment="1">
      <alignment vertical="center"/>
    </xf>
    <xf numFmtId="0" fontId="13" fillId="3" borderId="0" xfId="0" applyFont="1" applyFill="1" applyAlignment="1">
      <alignment vertical="center"/>
    </xf>
    <xf numFmtId="0" fontId="6" fillId="5" borderId="15" xfId="0" applyFont="1" applyFill="1" applyBorder="1" applyAlignment="1">
      <alignment horizontal="left" vertical="center"/>
    </xf>
    <xf numFmtId="0" fontId="6" fillId="5" borderId="16" xfId="0" applyFont="1" applyFill="1" applyBorder="1" applyAlignment="1">
      <alignment horizontal="left" vertical="center"/>
    </xf>
    <xf numFmtId="0" fontId="14" fillId="5" borderId="16" xfId="1" applyFont="1" applyFill="1" applyBorder="1" applyAlignment="1">
      <alignment horizontal="left" vertical="center"/>
    </xf>
    <xf numFmtId="0" fontId="15" fillId="5" borderId="16" xfId="1" applyFont="1" applyFill="1" applyBorder="1" applyAlignment="1">
      <alignment horizontal="left" vertical="center"/>
    </xf>
    <xf numFmtId="0" fontId="15" fillId="5" borderId="16" xfId="1" applyFont="1" applyFill="1" applyBorder="1" applyAlignment="1">
      <alignment horizontal="left" vertical="center" wrapText="1"/>
    </xf>
    <xf numFmtId="0" fontId="16" fillId="5" borderId="16" xfId="0" applyFont="1" applyFill="1" applyBorder="1" applyAlignment="1">
      <alignment vertical="center"/>
    </xf>
    <xf numFmtId="0" fontId="16" fillId="5" borderId="17" xfId="0" applyFont="1" applyFill="1" applyBorder="1" applyAlignment="1">
      <alignment vertical="center"/>
    </xf>
    <xf numFmtId="0" fontId="7" fillId="3" borderId="21" xfId="0" applyFont="1" applyFill="1" applyBorder="1" applyAlignment="1">
      <alignment vertical="center"/>
    </xf>
    <xf numFmtId="0" fontId="9" fillId="3" borderId="21" xfId="0" applyFont="1" applyFill="1" applyBorder="1"/>
    <xf numFmtId="0" fontId="20" fillId="4" borderId="4" xfId="0" applyFont="1" applyFill="1" applyBorder="1" applyAlignment="1">
      <alignment vertical="center"/>
    </xf>
    <xf numFmtId="0" fontId="21" fillId="0" borderId="0" xfId="0" applyFont="1" applyAlignment="1">
      <alignment vertical="center"/>
    </xf>
    <xf numFmtId="0" fontId="20" fillId="4" borderId="10" xfId="0" applyFont="1" applyFill="1" applyBorder="1" applyAlignment="1">
      <alignment horizontal="center" vertical="center"/>
    </xf>
    <xf numFmtId="0" fontId="21" fillId="4" borderId="4" xfId="0" applyFont="1" applyFill="1" applyBorder="1" applyAlignment="1">
      <alignment horizontal="left" vertical="top"/>
    </xf>
    <xf numFmtId="0" fontId="21" fillId="4" borderId="4" xfId="0" applyFont="1" applyFill="1" applyBorder="1" applyAlignment="1">
      <alignment vertical="center"/>
    </xf>
    <xf numFmtId="0" fontId="21" fillId="4" borderId="12" xfId="0" applyFont="1" applyFill="1" applyBorder="1" applyAlignment="1">
      <alignment vertical="center"/>
    </xf>
    <xf numFmtId="0" fontId="21" fillId="3" borderId="1" xfId="0" applyFont="1" applyFill="1" applyBorder="1" applyAlignment="1">
      <alignment vertical="center"/>
    </xf>
    <xf numFmtId="0" fontId="7" fillId="3" borderId="22" xfId="0" applyFont="1" applyFill="1" applyBorder="1" applyAlignment="1">
      <alignment vertical="center"/>
    </xf>
    <xf numFmtId="0" fontId="7" fillId="0" borderId="0" xfId="0" applyFont="1" applyAlignment="1">
      <alignment vertical="top"/>
    </xf>
    <xf numFmtId="0" fontId="7" fillId="3" borderId="21"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0" xfId="0" applyFont="1" applyFill="1" applyAlignment="1">
      <alignment horizontal="left" vertical="top" wrapText="1"/>
    </xf>
    <xf numFmtId="0" fontId="9" fillId="3" borderId="2" xfId="0" applyFont="1" applyFill="1" applyBorder="1" applyAlignment="1">
      <alignment vertical="top" wrapText="1"/>
    </xf>
    <xf numFmtId="0" fontId="7" fillId="3" borderId="13" xfId="0" applyFont="1" applyFill="1" applyBorder="1" applyAlignment="1">
      <alignment vertical="center"/>
    </xf>
    <xf numFmtId="0" fontId="7" fillId="3" borderId="3" xfId="0" applyFont="1" applyFill="1" applyBorder="1" applyAlignment="1">
      <alignment vertical="center"/>
    </xf>
    <xf numFmtId="0" fontId="7" fillId="3" borderId="5" xfId="0" applyFont="1" applyFill="1" applyBorder="1" applyAlignment="1">
      <alignment vertical="center"/>
    </xf>
    <xf numFmtId="0" fontId="4" fillId="3" borderId="0" xfId="0" applyFont="1" applyFill="1" applyAlignment="1">
      <alignment vertical="center"/>
    </xf>
    <xf numFmtId="0" fontId="5" fillId="3" borderId="6" xfId="0" applyFont="1" applyFill="1" applyBorder="1" applyAlignment="1">
      <alignment vertical="center"/>
    </xf>
    <xf numFmtId="0" fontId="3" fillId="3" borderId="0" xfId="0" applyFont="1" applyFill="1" applyAlignment="1">
      <alignment vertical="center"/>
    </xf>
    <xf numFmtId="0" fontId="3" fillId="3" borderId="11" xfId="0" applyFont="1" applyFill="1" applyBorder="1" applyAlignment="1">
      <alignment vertical="center"/>
    </xf>
    <xf numFmtId="0" fontId="4" fillId="3" borderId="6" xfId="0" applyFont="1" applyFill="1" applyBorder="1" applyAlignment="1">
      <alignment vertical="center"/>
    </xf>
    <xf numFmtId="0" fontId="10" fillId="3" borderId="0" xfId="0" applyFont="1" applyFill="1" applyAlignment="1">
      <alignment vertical="center"/>
    </xf>
    <xf numFmtId="0" fontId="12" fillId="3" borderId="0" xfId="0" applyFont="1" applyFill="1" applyAlignment="1">
      <alignment vertical="center"/>
    </xf>
    <xf numFmtId="0" fontId="11" fillId="3" borderId="0" xfId="0" applyFont="1" applyFill="1" applyAlignment="1">
      <alignment vertical="center"/>
    </xf>
    <xf numFmtId="0" fontId="11" fillId="3" borderId="11" xfId="0" applyFont="1" applyFill="1" applyBorder="1" applyAlignment="1">
      <alignment vertical="center"/>
    </xf>
    <xf numFmtId="0" fontId="4" fillId="3" borderId="1" xfId="0" applyFont="1" applyFill="1" applyBorder="1" applyAlignment="1">
      <alignment vertical="center"/>
    </xf>
    <xf numFmtId="0" fontId="13" fillId="3" borderId="21" xfId="0" applyFont="1" applyFill="1" applyBorder="1" applyAlignment="1">
      <alignment horizontal="left"/>
    </xf>
    <xf numFmtId="0" fontId="13" fillId="3" borderId="21" xfId="0" applyFont="1" applyFill="1" applyBorder="1" applyAlignment="1">
      <alignment horizontal="center"/>
    </xf>
    <xf numFmtId="0" fontId="6" fillId="6" borderId="15" xfId="0" applyFont="1" applyFill="1" applyBorder="1" applyAlignment="1">
      <alignment horizontal="left" vertical="center"/>
    </xf>
    <xf numFmtId="0" fontId="6" fillId="6" borderId="16" xfId="0" applyFont="1" applyFill="1" applyBorder="1" applyAlignment="1">
      <alignment horizontal="left" vertical="center"/>
    </xf>
    <xf numFmtId="0" fontId="14" fillId="6" borderId="16" xfId="1" applyFont="1" applyFill="1" applyBorder="1" applyAlignment="1">
      <alignment horizontal="left" vertical="center"/>
    </xf>
    <xf numFmtId="0" fontId="15" fillId="6" borderId="16" xfId="1" applyFont="1" applyFill="1" applyBorder="1" applyAlignment="1">
      <alignment horizontal="left" vertical="center" wrapText="1"/>
    </xf>
    <xf numFmtId="0" fontId="16" fillId="6" borderId="16" xfId="0" applyFont="1" applyFill="1" applyBorder="1" applyAlignment="1">
      <alignment vertical="center"/>
    </xf>
    <xf numFmtId="0" fontId="16" fillId="6" borderId="17" xfId="0" applyFont="1" applyFill="1" applyBorder="1" applyAlignment="1">
      <alignment vertical="center"/>
    </xf>
    <xf numFmtId="0" fontId="7" fillId="3" borderId="21" xfId="0" applyFont="1" applyFill="1" applyBorder="1" applyAlignment="1">
      <alignment horizontal="left" vertical="center"/>
    </xf>
    <xf numFmtId="0" fontId="21" fillId="3" borderId="28" xfId="0" applyFont="1" applyFill="1" applyBorder="1" applyAlignment="1">
      <alignment vertical="center"/>
    </xf>
    <xf numFmtId="0" fontId="7" fillId="3" borderId="20" xfId="0" applyFont="1" applyFill="1" applyBorder="1" applyAlignment="1">
      <alignment vertical="center"/>
    </xf>
    <xf numFmtId="0" fontId="21" fillId="3" borderId="9" xfId="0" applyFont="1" applyFill="1" applyBorder="1" applyAlignment="1">
      <alignment vertical="center"/>
    </xf>
    <xf numFmtId="0" fontId="9" fillId="3" borderId="21" xfId="0" applyFont="1" applyFill="1" applyBorder="1" applyAlignment="1">
      <alignment horizontal="left"/>
    </xf>
    <xf numFmtId="167" fontId="7" fillId="3" borderId="21" xfId="0" applyNumberFormat="1" applyFont="1" applyFill="1" applyBorder="1" applyAlignment="1">
      <alignment horizontal="left" vertical="center"/>
    </xf>
    <xf numFmtId="0" fontId="17" fillId="3" borderId="0" xfId="0" applyFont="1" applyFill="1" applyAlignment="1">
      <alignment horizontal="left" vertical="top" wrapText="1"/>
    </xf>
    <xf numFmtId="165" fontId="22" fillId="3" borderId="0" xfId="6" applyFont="1" applyFill="1" applyBorder="1" applyAlignment="1">
      <alignment horizontal="left" vertical="center"/>
    </xf>
    <xf numFmtId="0" fontId="9" fillId="3" borderId="21" xfId="0" applyFont="1" applyFill="1" applyBorder="1" applyAlignment="1">
      <alignment horizontal="left" vertical="center"/>
    </xf>
    <xf numFmtId="167" fontId="22" fillId="3" borderId="0" xfId="6" applyNumberFormat="1" applyFont="1" applyFill="1" applyBorder="1" applyAlignment="1">
      <alignment horizontal="left" vertical="center"/>
    </xf>
    <xf numFmtId="0" fontId="17" fillId="3" borderId="0" xfId="0" applyFont="1" applyFill="1" applyAlignment="1">
      <alignment horizontal="right" vertical="top" wrapText="1"/>
    </xf>
    <xf numFmtId="0" fontId="17" fillId="3" borderId="23" xfId="0" applyFont="1" applyFill="1" applyBorder="1" applyAlignment="1">
      <alignment horizontal="right" vertical="top" wrapText="1"/>
    </xf>
    <xf numFmtId="0" fontId="21" fillId="7" borderId="4" xfId="0" applyFont="1" applyFill="1" applyBorder="1" applyAlignment="1">
      <alignment vertical="center"/>
    </xf>
    <xf numFmtId="0" fontId="21" fillId="8" borderId="4" xfId="0" applyFont="1" applyFill="1" applyBorder="1" applyAlignment="1">
      <alignment vertical="center"/>
    </xf>
    <xf numFmtId="0" fontId="21" fillId="9" borderId="4" xfId="0" applyFont="1" applyFill="1" applyBorder="1" applyAlignment="1">
      <alignment vertical="center"/>
    </xf>
    <xf numFmtId="165" fontId="7" fillId="3" borderId="0" xfId="6" applyFont="1" applyFill="1" applyBorder="1" applyAlignment="1">
      <alignment vertical="center"/>
    </xf>
    <xf numFmtId="167" fontId="26" fillId="3" borderId="0" xfId="0" applyNumberFormat="1" applyFont="1" applyFill="1" applyAlignment="1">
      <alignment vertical="center"/>
    </xf>
    <xf numFmtId="165" fontId="26" fillId="3" borderId="0" xfId="0" applyNumberFormat="1" applyFont="1" applyFill="1" applyAlignment="1">
      <alignment vertical="center"/>
    </xf>
    <xf numFmtId="0" fontId="26" fillId="3" borderId="0" xfId="0" applyFont="1" applyFill="1" applyAlignment="1">
      <alignment vertical="center"/>
    </xf>
    <xf numFmtId="0" fontId="22" fillId="3" borderId="1" xfId="0" applyFont="1" applyFill="1" applyBorder="1" applyAlignment="1">
      <alignment horizontal="left" vertical="center"/>
    </xf>
    <xf numFmtId="0" fontId="19" fillId="3" borderId="1" xfId="0" applyFont="1" applyFill="1" applyBorder="1" applyAlignment="1">
      <alignment horizontal="left" vertical="center" wrapText="1"/>
    </xf>
    <xf numFmtId="0" fontId="0" fillId="3" borderId="0" xfId="0" applyFill="1"/>
    <xf numFmtId="167" fontId="22" fillId="3" borderId="0" xfId="6" applyNumberFormat="1" applyFont="1" applyFill="1" applyBorder="1" applyAlignment="1">
      <alignment vertical="center"/>
    </xf>
    <xf numFmtId="0" fontId="29" fillId="0" borderId="1" xfId="0" applyFont="1" applyBorder="1" applyAlignment="1">
      <alignment vertical="center"/>
    </xf>
    <xf numFmtId="0" fontId="30" fillId="3" borderId="19" xfId="0" applyFont="1" applyFill="1" applyBorder="1"/>
    <xf numFmtId="0" fontId="17" fillId="3" borderId="0" xfId="0" applyFont="1" applyFill="1" applyAlignment="1">
      <alignment horizontal="right"/>
    </xf>
    <xf numFmtId="0" fontId="31" fillId="0" borderId="21" xfId="0" applyFont="1" applyBorder="1" applyAlignment="1">
      <alignment horizontal="left" vertical="top"/>
    </xf>
    <xf numFmtId="0" fontId="31" fillId="3" borderId="21" xfId="0" applyFont="1" applyFill="1" applyBorder="1" applyAlignment="1">
      <alignment vertical="center"/>
    </xf>
    <xf numFmtId="167" fontId="31" fillId="0" borderId="21" xfId="6" applyNumberFormat="1" applyFont="1" applyFill="1" applyBorder="1" applyAlignment="1">
      <alignment horizontal="center" vertical="center"/>
    </xf>
    <xf numFmtId="0" fontId="31" fillId="0" borderId="0" xfId="0" applyFont="1" applyAlignment="1">
      <alignment horizontal="left" vertical="top"/>
    </xf>
    <xf numFmtId="0" fontId="31" fillId="3" borderId="0" xfId="0" applyFont="1" applyFill="1" applyAlignment="1">
      <alignment vertical="center"/>
    </xf>
    <xf numFmtId="167" fontId="31" fillId="0" borderId="0" xfId="6" applyNumberFormat="1" applyFont="1" applyFill="1" applyBorder="1" applyAlignment="1">
      <alignment vertical="center"/>
    </xf>
    <xf numFmtId="167" fontId="31" fillId="0" borderId="0" xfId="6" applyNumberFormat="1" applyFont="1" applyFill="1" applyBorder="1" applyAlignment="1">
      <alignment horizontal="center" vertical="center"/>
    </xf>
    <xf numFmtId="0" fontId="31" fillId="0" borderId="22" xfId="0" applyFont="1" applyBorder="1" applyAlignment="1">
      <alignment horizontal="left" vertical="top"/>
    </xf>
    <xf numFmtId="0" fontId="31" fillId="3" borderId="22" xfId="0" applyFont="1" applyFill="1" applyBorder="1" applyAlignment="1">
      <alignment vertical="center"/>
    </xf>
    <xf numFmtId="167" fontId="31" fillId="0" borderId="22" xfId="6" applyNumberFormat="1" applyFont="1" applyFill="1" applyBorder="1" applyAlignment="1">
      <alignment horizontal="left" vertical="top"/>
    </xf>
    <xf numFmtId="0" fontId="31" fillId="0" borderId="0" xfId="0" applyFont="1"/>
    <xf numFmtId="167" fontId="31" fillId="0" borderId="0" xfId="0" applyNumberFormat="1" applyFont="1"/>
    <xf numFmtId="0" fontId="9" fillId="0" borderId="0" xfId="0" applyFont="1"/>
    <xf numFmtId="167" fontId="9" fillId="3" borderId="0" xfId="0" applyNumberFormat="1" applyFont="1" applyFill="1"/>
    <xf numFmtId="167" fontId="9" fillId="0" borderId="0" xfId="0" applyNumberFormat="1" applyFont="1"/>
    <xf numFmtId="167" fontId="30" fillId="3" borderId="19" xfId="0" applyNumberFormat="1" applyFont="1" applyFill="1" applyBorder="1"/>
    <xf numFmtId="167" fontId="17" fillId="3" borderId="0" xfId="0" applyNumberFormat="1" applyFont="1" applyFill="1" applyAlignment="1">
      <alignment horizontal="right"/>
    </xf>
    <xf numFmtId="0" fontId="31" fillId="3" borderId="0" xfId="0" applyFont="1" applyFill="1" applyAlignment="1">
      <alignment horizontal="left" vertical="top"/>
    </xf>
    <xf numFmtId="0" fontId="32" fillId="0" borderId="0" xfId="0" applyFont="1"/>
    <xf numFmtId="0" fontId="33" fillId="0" borderId="0" xfId="0" applyFont="1" applyAlignment="1">
      <alignment horizontal="left" vertical="center"/>
    </xf>
    <xf numFmtId="0" fontId="17" fillId="0" borderId="0" xfId="0" applyFont="1" applyAlignment="1">
      <alignment horizontal="right" vertical="center"/>
    </xf>
    <xf numFmtId="0" fontId="31" fillId="0" borderId="21" xfId="0" applyFont="1" applyBorder="1" applyAlignment="1">
      <alignment vertical="center"/>
    </xf>
    <xf numFmtId="166" fontId="31" fillId="0" borderId="21" xfId="7" applyNumberFormat="1" applyFont="1" applyFill="1" applyBorder="1" applyAlignment="1">
      <alignment vertical="center"/>
    </xf>
    <xf numFmtId="10" fontId="31" fillId="3" borderId="21" xfId="7" applyNumberFormat="1" applyFont="1" applyFill="1" applyBorder="1" applyAlignment="1">
      <alignment vertical="center"/>
    </xf>
    <xf numFmtId="0" fontId="31" fillId="0" borderId="0" xfId="0" applyFont="1" applyAlignment="1">
      <alignment vertical="center"/>
    </xf>
    <xf numFmtId="166" fontId="31" fillId="0" borderId="0" xfId="7" applyNumberFormat="1" applyFont="1" applyFill="1" applyBorder="1" applyAlignment="1">
      <alignment vertical="center"/>
    </xf>
    <xf numFmtId="166" fontId="31" fillId="3" borderId="0" xfId="7" applyNumberFormat="1" applyFont="1" applyFill="1" applyBorder="1" applyAlignment="1">
      <alignment vertical="center"/>
    </xf>
    <xf numFmtId="0" fontId="32" fillId="0" borderId="0" xfId="0" applyFont="1" applyAlignment="1">
      <alignment horizontal="left"/>
    </xf>
    <xf numFmtId="0" fontId="17" fillId="0" borderId="0" xfId="0" applyFont="1" applyAlignment="1">
      <alignment horizontal="right"/>
    </xf>
    <xf numFmtId="0" fontId="13" fillId="0" borderId="21" xfId="0" applyFont="1" applyBorder="1" applyAlignment="1">
      <alignment vertical="center"/>
    </xf>
    <xf numFmtId="0" fontId="32" fillId="0" borderId="21" xfId="0" applyFont="1" applyBorder="1"/>
    <xf numFmtId="0" fontId="17" fillId="0" borderId="21" xfId="0" applyFont="1" applyBorder="1" applyAlignment="1">
      <alignment horizontal="right"/>
    </xf>
    <xf numFmtId="0" fontId="31" fillId="0" borderId="0" xfId="6" applyNumberFormat="1" applyFont="1" applyFill="1" applyBorder="1" applyAlignment="1">
      <alignment vertical="center"/>
    </xf>
    <xf numFmtId="169" fontId="31" fillId="0" borderId="0" xfId="6" applyNumberFormat="1" applyFont="1" applyFill="1" applyBorder="1" applyAlignment="1">
      <alignment horizontal="center" vertical="center"/>
    </xf>
    <xf numFmtId="0" fontId="31" fillId="0" borderId="0" xfId="6" applyNumberFormat="1" applyFont="1" applyFill="1" applyBorder="1" applyAlignment="1">
      <alignment vertical="top"/>
    </xf>
    <xf numFmtId="0" fontId="31" fillId="0" borderId="21" xfId="6" applyNumberFormat="1" applyFont="1" applyFill="1" applyBorder="1" applyAlignment="1">
      <alignment vertical="center"/>
    </xf>
    <xf numFmtId="169" fontId="31" fillId="0" borderId="21" xfId="6" applyNumberFormat="1" applyFont="1" applyFill="1" applyBorder="1" applyAlignment="1">
      <alignment horizontal="center" vertical="center"/>
    </xf>
    <xf numFmtId="0" fontId="31" fillId="0" borderId="22" xfId="6" applyNumberFormat="1" applyFont="1" applyFill="1" applyBorder="1" applyAlignment="1">
      <alignment vertical="center"/>
    </xf>
    <xf numFmtId="169" fontId="31" fillId="0" borderId="22" xfId="6" applyNumberFormat="1" applyFont="1" applyFill="1" applyBorder="1" applyAlignment="1">
      <alignment horizontal="left" vertical="top"/>
    </xf>
    <xf numFmtId="0" fontId="31" fillId="0" borderId="22" xfId="0" applyFont="1" applyBorder="1" applyAlignment="1">
      <alignment vertical="center"/>
    </xf>
    <xf numFmtId="0" fontId="31" fillId="0" borderId="21" xfId="6" applyNumberFormat="1" applyFont="1" applyFill="1" applyBorder="1" applyAlignment="1">
      <alignment horizontal="left" vertical="center"/>
    </xf>
    <xf numFmtId="0" fontId="35" fillId="0" borderId="21" xfId="0" applyFont="1" applyBorder="1"/>
    <xf numFmtId="0" fontId="9" fillId="0" borderId="21" xfId="0" applyFont="1" applyBorder="1"/>
    <xf numFmtId="0" fontId="31" fillId="0" borderId="0" xfId="6" applyNumberFormat="1" applyFont="1" applyFill="1" applyBorder="1" applyAlignment="1">
      <alignment horizontal="left" vertical="center"/>
    </xf>
    <xf numFmtId="0" fontId="35" fillId="0" borderId="0" xfId="0" applyFont="1"/>
    <xf numFmtId="0" fontId="32" fillId="0" borderId="0" xfId="0" applyFont="1" applyAlignment="1">
      <alignment horizontal="right"/>
    </xf>
    <xf numFmtId="0" fontId="7" fillId="0" borderId="21" xfId="6" applyNumberFormat="1" applyFont="1" applyFill="1" applyBorder="1" applyAlignment="1">
      <alignment horizontal="left" vertical="center"/>
    </xf>
    <xf numFmtId="0" fontId="7" fillId="0" borderId="21" xfId="0" applyFont="1" applyBorder="1" applyAlignment="1">
      <alignment vertical="center"/>
    </xf>
    <xf numFmtId="170" fontId="7" fillId="0" borderId="21" xfId="6" applyNumberFormat="1" applyFont="1" applyFill="1" applyBorder="1" applyAlignment="1">
      <alignment horizontal="center" vertical="center"/>
    </xf>
    <xf numFmtId="0" fontId="7" fillId="0" borderId="0" xfId="6" applyNumberFormat="1" applyFont="1" applyFill="1" applyBorder="1" applyAlignment="1">
      <alignment horizontal="left" vertical="center"/>
    </xf>
    <xf numFmtId="0" fontId="7" fillId="0" borderId="22" xfId="6" applyNumberFormat="1" applyFont="1" applyFill="1" applyBorder="1" applyAlignment="1">
      <alignment vertical="center"/>
    </xf>
    <xf numFmtId="0" fontId="7" fillId="0" borderId="22" xfId="0" applyFont="1" applyBorder="1" applyAlignment="1">
      <alignment vertical="center"/>
    </xf>
    <xf numFmtId="0" fontId="9" fillId="0" borderId="0" xfId="0" applyFont="1" applyAlignment="1">
      <alignment vertical="center"/>
    </xf>
    <xf numFmtId="0" fontId="17" fillId="0" borderId="0" xfId="0" applyFont="1" applyAlignment="1">
      <alignment horizontal="center"/>
    </xf>
    <xf numFmtId="0" fontId="32" fillId="0" borderId="0" xfId="0" applyFont="1" applyAlignment="1">
      <alignment horizontal="center"/>
    </xf>
    <xf numFmtId="0" fontId="31" fillId="3" borderId="0" xfId="0" applyFont="1" applyFill="1"/>
    <xf numFmtId="0" fontId="7" fillId="0" borderId="0" xfId="6" applyNumberFormat="1" applyFont="1" applyFill="1" applyBorder="1" applyAlignment="1">
      <alignment vertical="center"/>
    </xf>
    <xf numFmtId="0" fontId="7" fillId="3" borderId="0" xfId="6" applyNumberFormat="1" applyFont="1" applyFill="1" applyBorder="1" applyAlignment="1">
      <alignment vertical="center"/>
    </xf>
    <xf numFmtId="0" fontId="7" fillId="3" borderId="0" xfId="6" applyNumberFormat="1" applyFont="1" applyFill="1" applyBorder="1" applyAlignment="1">
      <alignment horizontal="center" vertical="center"/>
    </xf>
    <xf numFmtId="170" fontId="7" fillId="3" borderId="0" xfId="6" applyNumberFormat="1" applyFont="1" applyFill="1" applyBorder="1" applyAlignment="1">
      <alignment horizontal="center" vertical="center"/>
    </xf>
    <xf numFmtId="0" fontId="31" fillId="3" borderId="0" xfId="6" applyNumberFormat="1" applyFont="1" applyFill="1" applyBorder="1" applyAlignment="1">
      <alignment horizontal="left" vertical="center"/>
    </xf>
    <xf numFmtId="9" fontId="9" fillId="3" borderId="0" xfId="0" applyNumberFormat="1" applyFont="1" applyFill="1" applyAlignment="1">
      <alignment horizontal="center"/>
    </xf>
    <xf numFmtId="0" fontId="31" fillId="3" borderId="8" xfId="6" applyNumberFormat="1" applyFont="1" applyFill="1" applyBorder="1" applyAlignment="1">
      <alignment horizontal="left" vertical="center"/>
    </xf>
    <xf numFmtId="0" fontId="7" fillId="0" borderId="8" xfId="0" applyFont="1" applyBorder="1" applyAlignment="1">
      <alignment vertical="center"/>
    </xf>
    <xf numFmtId="0" fontId="7" fillId="0" borderId="8" xfId="6" applyNumberFormat="1" applyFont="1" applyFill="1" applyBorder="1" applyAlignment="1">
      <alignment vertical="center"/>
    </xf>
    <xf numFmtId="0" fontId="7" fillId="3" borderId="8" xfId="6" applyNumberFormat="1" applyFont="1" applyFill="1" applyBorder="1" applyAlignment="1">
      <alignment vertical="center"/>
    </xf>
    <xf numFmtId="9" fontId="9" fillId="3" borderId="8" xfId="0" applyNumberFormat="1" applyFont="1" applyFill="1" applyBorder="1" applyAlignment="1">
      <alignment horizontal="center"/>
    </xf>
    <xf numFmtId="0" fontId="7" fillId="3" borderId="8" xfId="6" applyNumberFormat="1" applyFont="1" applyFill="1" applyBorder="1" applyAlignment="1">
      <alignment horizontal="center" vertical="center"/>
    </xf>
    <xf numFmtId="170" fontId="7" fillId="3" borderId="8" xfId="6" applyNumberFormat="1" applyFont="1" applyFill="1" applyBorder="1" applyAlignment="1">
      <alignment horizontal="center" vertical="center"/>
    </xf>
    <xf numFmtId="0" fontId="26" fillId="0" borderId="22" xfId="6" applyNumberFormat="1" applyFont="1" applyFill="1" applyBorder="1" applyAlignment="1">
      <alignment horizontal="center" vertical="center"/>
    </xf>
    <xf numFmtId="170" fontId="26" fillId="0" borderId="22" xfId="6" applyNumberFormat="1" applyFont="1" applyFill="1" applyBorder="1" applyAlignment="1">
      <alignment horizontal="center" vertical="center"/>
    </xf>
    <xf numFmtId="0" fontId="29" fillId="3" borderId="1" xfId="0" applyFont="1" applyFill="1" applyBorder="1" applyAlignment="1">
      <alignment vertical="center"/>
    </xf>
    <xf numFmtId="0" fontId="32" fillId="3" borderId="0" xfId="0" applyFont="1" applyFill="1" applyAlignment="1">
      <alignment horizontal="left"/>
    </xf>
    <xf numFmtId="0" fontId="32" fillId="3" borderId="0" xfId="0" applyFont="1" applyFill="1" applyAlignment="1">
      <alignment horizontal="right"/>
    </xf>
    <xf numFmtId="0" fontId="7" fillId="3" borderId="21" xfId="6" applyNumberFormat="1" applyFont="1" applyFill="1" applyBorder="1" applyAlignment="1">
      <alignment vertical="center"/>
    </xf>
    <xf numFmtId="0" fontId="37" fillId="3" borderId="21" xfId="0" applyFont="1" applyFill="1" applyBorder="1" applyAlignment="1">
      <alignment vertical="center"/>
    </xf>
    <xf numFmtId="0" fontId="37" fillId="3" borderId="21" xfId="0" applyFont="1" applyFill="1" applyBorder="1" applyAlignment="1">
      <alignment vertical="center" wrapText="1"/>
    </xf>
    <xf numFmtId="10" fontId="9" fillId="3" borderId="21" xfId="7" applyNumberFormat="1" applyFont="1" applyFill="1" applyBorder="1" applyAlignment="1">
      <alignment horizontal="right" vertical="center"/>
    </xf>
    <xf numFmtId="0" fontId="37" fillId="3" borderId="0" xfId="0" applyFont="1" applyFill="1" applyAlignment="1">
      <alignment vertical="center"/>
    </xf>
    <xf numFmtId="0" fontId="37" fillId="3" borderId="0" xfId="0" applyFont="1" applyFill="1" applyAlignment="1">
      <alignment vertical="center" wrapText="1"/>
    </xf>
    <xf numFmtId="10" fontId="9" fillId="3" borderId="0" xfId="7" applyNumberFormat="1" applyFont="1" applyFill="1" applyBorder="1" applyAlignment="1">
      <alignment horizontal="right" vertical="center"/>
    </xf>
    <xf numFmtId="0" fontId="7" fillId="3" borderId="21" xfId="6" applyNumberFormat="1" applyFont="1" applyFill="1" applyBorder="1" applyAlignment="1">
      <alignment horizontal="left" vertical="center"/>
    </xf>
    <xf numFmtId="10" fontId="7" fillId="3" borderId="21" xfId="7" applyNumberFormat="1" applyFont="1" applyFill="1" applyBorder="1" applyAlignment="1">
      <alignment horizontal="right" vertical="center"/>
    </xf>
    <xf numFmtId="0" fontId="7" fillId="3" borderId="0" xfId="6" applyNumberFormat="1" applyFont="1" applyFill="1" applyBorder="1" applyAlignment="1">
      <alignment horizontal="left" vertical="center"/>
    </xf>
    <xf numFmtId="10" fontId="7" fillId="3" borderId="0" xfId="7" applyNumberFormat="1" applyFont="1" applyFill="1" applyBorder="1" applyAlignment="1">
      <alignment horizontal="right" vertical="center"/>
    </xf>
    <xf numFmtId="10" fontId="7" fillId="3" borderId="0" xfId="0" applyNumberFormat="1" applyFont="1" applyFill="1" applyAlignment="1">
      <alignment vertical="center"/>
    </xf>
    <xf numFmtId="0" fontId="7" fillId="3" borderId="30" xfId="6" applyNumberFormat="1" applyFont="1" applyFill="1" applyBorder="1" applyAlignment="1">
      <alignment vertical="center"/>
    </xf>
    <xf numFmtId="10" fontId="7" fillId="3" borderId="30" xfId="6" applyNumberFormat="1" applyFont="1" applyFill="1" applyBorder="1" applyAlignment="1">
      <alignment vertical="center"/>
    </xf>
    <xf numFmtId="10" fontId="9" fillId="3" borderId="0" xfId="0" applyNumberFormat="1" applyFont="1" applyFill="1"/>
    <xf numFmtId="0" fontId="38" fillId="3" borderId="0" xfId="0" applyFont="1" applyFill="1"/>
    <xf numFmtId="10" fontId="37" fillId="3" borderId="0" xfId="7" applyNumberFormat="1" applyFont="1" applyFill="1" applyBorder="1" applyAlignment="1">
      <alignment horizontal="right" vertical="center"/>
    </xf>
    <xf numFmtId="0" fontId="9" fillId="0" borderId="0" xfId="0" applyFont="1" applyAlignment="1">
      <alignment horizontal="left" vertical="top"/>
    </xf>
    <xf numFmtId="0" fontId="32" fillId="0" borderId="0" xfId="0" applyFont="1" applyAlignment="1">
      <alignment horizontal="left" vertical="center"/>
    </xf>
    <xf numFmtId="0" fontId="7" fillId="0" borderId="0" xfId="0" applyFont="1" applyAlignment="1">
      <alignment horizontal="right" vertical="center"/>
    </xf>
    <xf numFmtId="169" fontId="9" fillId="0" borderId="21" xfId="6" applyNumberFormat="1" applyFont="1" applyFill="1" applyBorder="1" applyAlignment="1">
      <alignment horizontal="right" vertical="center"/>
    </xf>
    <xf numFmtId="169" fontId="9" fillId="0" borderId="0" xfId="6" applyNumberFormat="1" applyFont="1" applyFill="1" applyBorder="1" applyAlignment="1">
      <alignment horizontal="right" vertical="center"/>
    </xf>
    <xf numFmtId="169" fontId="9" fillId="0" borderId="22" xfId="6" applyNumberFormat="1" applyFont="1" applyFill="1" applyBorder="1" applyAlignment="1">
      <alignment horizontal="right" vertical="top"/>
    </xf>
    <xf numFmtId="0" fontId="9" fillId="0" borderId="0" xfId="0" applyFont="1" applyAlignment="1">
      <alignment horizontal="right"/>
    </xf>
    <xf numFmtId="0" fontId="26" fillId="3" borderId="6" xfId="0" applyFont="1" applyFill="1" applyBorder="1" applyAlignment="1">
      <alignment horizontal="center" vertical="center"/>
    </xf>
    <xf numFmtId="0" fontId="29" fillId="3" borderId="0" xfId="0" applyFont="1" applyFill="1" applyAlignment="1">
      <alignment vertical="center"/>
    </xf>
    <xf numFmtId="0" fontId="33" fillId="3" borderId="0" xfId="0" applyFont="1" applyFill="1" applyAlignment="1">
      <alignment horizontal="left" vertical="center"/>
    </xf>
    <xf numFmtId="0" fontId="17" fillId="3" borderId="0" xfId="0" applyFont="1" applyFill="1" applyAlignment="1">
      <alignment horizontal="right" vertical="center"/>
    </xf>
    <xf numFmtId="0" fontId="31" fillId="3" borderId="21" xfId="0" applyFont="1" applyFill="1" applyBorder="1"/>
    <xf numFmtId="0" fontId="9" fillId="3" borderId="21" xfId="0" applyFont="1" applyFill="1" applyBorder="1" applyAlignment="1">
      <alignment horizontal="left" vertical="top"/>
    </xf>
    <xf numFmtId="166" fontId="31" fillId="3" borderId="21" xfId="7" applyNumberFormat="1" applyFont="1" applyFill="1" applyBorder="1" applyAlignment="1">
      <alignment horizontal="right" vertical="top"/>
    </xf>
    <xf numFmtId="0" fontId="37" fillId="3" borderId="0" xfId="0" applyFont="1" applyFill="1" applyAlignment="1">
      <alignment horizontal="left" vertical="top"/>
    </xf>
    <xf numFmtId="0" fontId="32" fillId="3" borderId="0" xfId="0" applyFont="1" applyFill="1" applyAlignment="1">
      <alignment horizontal="left" vertical="center"/>
    </xf>
    <xf numFmtId="165" fontId="31" fillId="0" borderId="21" xfId="6" applyFont="1" applyFill="1" applyBorder="1" applyAlignment="1">
      <alignment horizontal="right" vertical="top"/>
    </xf>
    <xf numFmtId="166" fontId="7" fillId="3" borderId="0" xfId="7" applyNumberFormat="1" applyFont="1" applyFill="1" applyBorder="1" applyAlignment="1">
      <alignment vertical="center"/>
    </xf>
    <xf numFmtId="10" fontId="31" fillId="0" borderId="0" xfId="7" applyNumberFormat="1" applyFont="1" applyFill="1" applyBorder="1" applyAlignment="1">
      <alignment horizontal="right" vertical="top"/>
    </xf>
    <xf numFmtId="10" fontId="31" fillId="0" borderId="0" xfId="0" applyNumberFormat="1" applyFont="1" applyAlignment="1">
      <alignment horizontal="right" vertical="center"/>
    </xf>
    <xf numFmtId="0" fontId="31" fillId="3" borderId="0" xfId="0" applyFont="1" applyFill="1" applyAlignment="1">
      <alignment horizontal="right" vertical="center"/>
    </xf>
    <xf numFmtId="166" fontId="31" fillId="3" borderId="0" xfId="7" applyNumberFormat="1" applyFont="1" applyFill="1" applyBorder="1" applyAlignment="1">
      <alignment horizontal="right" vertical="top"/>
    </xf>
    <xf numFmtId="0" fontId="0" fillId="0" borderId="0" xfId="0" applyAlignment="1">
      <alignment vertical="center" readingOrder="1"/>
    </xf>
    <xf numFmtId="10" fontId="31" fillId="0" borderId="22" xfId="7" applyNumberFormat="1" applyFont="1" applyFill="1" applyBorder="1" applyAlignment="1">
      <alignment horizontal="right" vertical="top"/>
    </xf>
    <xf numFmtId="0" fontId="29" fillId="0" borderId="0" xfId="0" applyFont="1" applyAlignment="1">
      <alignment vertical="center"/>
    </xf>
    <xf numFmtId="165" fontId="31" fillId="0" borderId="21" xfId="6" applyFont="1" applyFill="1" applyBorder="1" applyAlignment="1">
      <alignment horizontal="right" vertical="center"/>
    </xf>
    <xf numFmtId="165" fontId="31" fillId="0" borderId="0" xfId="6" applyFont="1" applyFill="1" applyBorder="1" applyAlignment="1">
      <alignment horizontal="right" vertical="center"/>
    </xf>
    <xf numFmtId="165" fontId="31" fillId="0" borderId="0" xfId="6" applyFont="1" applyFill="1" applyBorder="1" applyAlignment="1">
      <alignment horizontal="right" vertical="center" indent="1"/>
    </xf>
    <xf numFmtId="2" fontId="31" fillId="0" borderId="0" xfId="0" applyNumberFormat="1" applyFont="1" applyAlignment="1">
      <alignment horizontal="right" vertical="center"/>
    </xf>
    <xf numFmtId="0" fontId="31" fillId="0" borderId="22" xfId="6" applyNumberFormat="1" applyFont="1" applyFill="1" applyBorder="1" applyAlignment="1">
      <alignment horizontal="left" vertical="center"/>
    </xf>
    <xf numFmtId="165" fontId="31" fillId="0" borderId="22" xfId="6" applyFont="1" applyFill="1" applyBorder="1" applyAlignment="1">
      <alignment horizontal="right" vertical="center" indent="1"/>
    </xf>
    <xf numFmtId="2" fontId="31" fillId="0" borderId="22" xfId="0" applyNumberFormat="1" applyFont="1" applyBorder="1" applyAlignment="1">
      <alignment horizontal="right" vertical="center"/>
    </xf>
    <xf numFmtId="169" fontId="7" fillId="3" borderId="0" xfId="6" applyNumberFormat="1" applyFont="1" applyFill="1" applyBorder="1" applyAlignment="1">
      <alignment vertical="center"/>
    </xf>
    <xf numFmtId="169" fontId="7" fillId="3" borderId="0" xfId="6" applyNumberFormat="1" applyFont="1" applyFill="1" applyBorder="1" applyAlignment="1">
      <alignment vertical="center" wrapText="1"/>
    </xf>
    <xf numFmtId="165" fontId="31" fillId="0" borderId="21" xfId="6" applyFont="1" applyFill="1" applyBorder="1" applyAlignment="1">
      <alignment vertical="center"/>
    </xf>
    <xf numFmtId="169" fontId="7" fillId="0" borderId="0" xfId="6" applyNumberFormat="1" applyFont="1" applyFill="1" applyBorder="1" applyAlignment="1">
      <alignment vertical="center"/>
    </xf>
    <xf numFmtId="165" fontId="31" fillId="0" borderId="22" xfId="6" applyFont="1" applyFill="1" applyBorder="1" applyAlignment="1">
      <alignment horizontal="left" vertical="center"/>
    </xf>
    <xf numFmtId="169" fontId="7" fillId="3" borderId="0" xfId="6" applyNumberFormat="1" applyFont="1" applyFill="1" applyBorder="1" applyAlignment="1">
      <alignment horizontal="left" vertical="center"/>
    </xf>
    <xf numFmtId="165" fontId="21" fillId="3" borderId="1" xfId="6" applyFont="1" applyFill="1" applyBorder="1" applyAlignment="1">
      <alignment vertical="center"/>
    </xf>
    <xf numFmtId="0" fontId="7" fillId="0" borderId="0" xfId="0" applyFont="1" applyAlignment="1">
      <alignment horizontal="left" vertical="top"/>
    </xf>
    <xf numFmtId="9" fontId="0" fillId="0" borderId="0" xfId="0" applyNumberFormat="1" applyAlignment="1">
      <alignment vertical="center" readingOrder="1"/>
    </xf>
    <xf numFmtId="0" fontId="17" fillId="0" borderId="23" xfId="0" applyFont="1" applyBorder="1" applyAlignment="1">
      <alignment horizontal="right" wrapText="1"/>
    </xf>
    <xf numFmtId="0" fontId="17" fillId="0" borderId="23" xfId="0" applyFont="1" applyBorder="1" applyAlignment="1">
      <alignment wrapText="1"/>
    </xf>
    <xf numFmtId="165" fontId="7" fillId="0" borderId="21" xfId="6" applyFont="1" applyFill="1" applyBorder="1" applyAlignment="1">
      <alignment horizontal="right" vertical="top"/>
    </xf>
    <xf numFmtId="168" fontId="7" fillId="0" borderId="21" xfId="6" applyNumberFormat="1" applyFont="1" applyFill="1" applyBorder="1" applyAlignment="1">
      <alignment vertical="top"/>
    </xf>
    <xf numFmtId="165" fontId="7" fillId="0" borderId="0" xfId="0" applyNumberFormat="1" applyFont="1" applyAlignment="1">
      <alignment horizontal="left" vertical="top"/>
    </xf>
    <xf numFmtId="168" fontId="7" fillId="0" borderId="0" xfId="6" applyNumberFormat="1" applyFont="1" applyFill="1" applyBorder="1" applyAlignment="1">
      <alignment vertical="top"/>
    </xf>
    <xf numFmtId="0" fontId="9" fillId="3" borderId="0" xfId="0" applyFont="1" applyFill="1" applyAlignment="1">
      <alignment horizontal="right"/>
    </xf>
    <xf numFmtId="169" fontId="9" fillId="3" borderId="21" xfId="6" applyNumberFormat="1" applyFont="1" applyFill="1" applyBorder="1" applyAlignment="1">
      <alignment horizontal="right" vertical="center"/>
    </xf>
    <xf numFmtId="0" fontId="9" fillId="3" borderId="21" xfId="0" applyFont="1" applyFill="1" applyBorder="1" applyAlignment="1">
      <alignment horizontal="right" vertical="center"/>
    </xf>
    <xf numFmtId="169" fontId="9" fillId="3" borderId="0" xfId="6" applyNumberFormat="1" applyFont="1" applyFill="1" applyBorder="1" applyAlignment="1">
      <alignment horizontal="right" vertical="center"/>
    </xf>
    <xf numFmtId="0" fontId="9" fillId="3" borderId="0" xfId="0" applyFont="1" applyFill="1" applyAlignment="1">
      <alignment horizontal="right" vertical="center"/>
    </xf>
    <xf numFmtId="0" fontId="9" fillId="3" borderId="22" xfId="0" applyFont="1" applyFill="1" applyBorder="1" applyAlignment="1">
      <alignment horizontal="left" vertical="top"/>
    </xf>
    <xf numFmtId="0" fontId="39" fillId="3" borderId="0" xfId="0" applyFont="1" applyFill="1" applyAlignment="1">
      <alignment horizontal="left" vertical="top"/>
    </xf>
    <xf numFmtId="0" fontId="9" fillId="3" borderId="31" xfId="0" applyFont="1" applyFill="1" applyBorder="1"/>
    <xf numFmtId="0" fontId="9" fillId="3" borderId="31" xfId="0" applyFont="1" applyFill="1" applyBorder="1" applyAlignment="1">
      <alignment horizontal="left" vertical="top"/>
    </xf>
    <xf numFmtId="10" fontId="9" fillId="0" borderId="31" xfId="0" applyNumberFormat="1" applyFont="1" applyBorder="1" applyAlignment="1">
      <alignment horizontal="right" vertical="center"/>
    </xf>
    <xf numFmtId="0" fontId="7" fillId="3" borderId="0" xfId="0" applyFont="1" applyFill="1" applyAlignment="1">
      <alignment vertical="center" wrapText="1"/>
    </xf>
    <xf numFmtId="0" fontId="26" fillId="3" borderId="1" xfId="0" applyFont="1" applyFill="1" applyBorder="1" applyAlignment="1">
      <alignment horizontal="left" vertical="center"/>
    </xf>
    <xf numFmtId="0" fontId="13" fillId="3" borderId="6" xfId="0" applyFont="1" applyFill="1" applyBorder="1" applyAlignment="1">
      <alignment horizontal="left" vertical="center"/>
    </xf>
    <xf numFmtId="0" fontId="26" fillId="3" borderId="21" xfId="0" applyFont="1" applyFill="1" applyBorder="1" applyAlignment="1">
      <alignment horizontal="left" vertical="center"/>
    </xf>
    <xf numFmtId="0" fontId="13" fillId="0" borderId="21" xfId="0" applyFont="1" applyBorder="1" applyAlignment="1">
      <alignment horizontal="left" vertical="center"/>
    </xf>
    <xf numFmtId="0" fontId="26" fillId="3" borderId="0" xfId="0" applyFont="1" applyFill="1" applyAlignment="1">
      <alignment horizontal="left" vertical="center"/>
    </xf>
    <xf numFmtId="0" fontId="9" fillId="3" borderId="2" xfId="0" applyFont="1" applyFill="1" applyBorder="1" applyAlignment="1">
      <alignment vertical="center" wrapText="1"/>
    </xf>
    <xf numFmtId="0" fontId="20" fillId="4" borderId="1" xfId="0" applyFont="1" applyFill="1" applyBorder="1" applyAlignment="1">
      <alignment vertical="center"/>
    </xf>
    <xf numFmtId="0" fontId="21" fillId="4" borderId="1" xfId="0" applyFont="1" applyFill="1" applyBorder="1" applyAlignment="1">
      <alignment horizontal="left" vertical="top"/>
    </xf>
    <xf numFmtId="0" fontId="21" fillId="4" borderId="1" xfId="0" applyFont="1" applyFill="1" applyBorder="1" applyAlignment="1">
      <alignment vertical="center"/>
    </xf>
    <xf numFmtId="0" fontId="9" fillId="3" borderId="2" xfId="0" applyFont="1" applyFill="1" applyBorder="1" applyAlignment="1">
      <alignment vertical="top"/>
    </xf>
    <xf numFmtId="0" fontId="42" fillId="3" borderId="0" xfId="0" applyFont="1" applyFill="1" applyAlignment="1">
      <alignment vertical="center"/>
    </xf>
    <xf numFmtId="0" fontId="43" fillId="3" borderId="6" xfId="0" applyFont="1" applyFill="1" applyBorder="1" applyAlignment="1">
      <alignment horizontal="right"/>
    </xf>
    <xf numFmtId="0" fontId="43" fillId="3" borderId="6" xfId="0" applyFont="1" applyFill="1" applyBorder="1"/>
    <xf numFmtId="0" fontId="45" fillId="3" borderId="0" xfId="2" applyFont="1" applyFill="1" applyBorder="1" applyAlignment="1"/>
    <xf numFmtId="0" fontId="43" fillId="3" borderId="0" xfId="0" applyFont="1" applyFill="1"/>
    <xf numFmtId="0" fontId="43" fillId="3" borderId="0" xfId="0" applyFont="1" applyFill="1" applyAlignment="1">
      <alignment vertical="center"/>
    </xf>
    <xf numFmtId="0" fontId="41" fillId="3" borderId="6" xfId="0" applyFont="1" applyFill="1" applyBorder="1" applyAlignment="1">
      <alignment horizontal="right"/>
    </xf>
    <xf numFmtId="0" fontId="41" fillId="3" borderId="0" xfId="0" applyFont="1" applyFill="1" applyAlignment="1">
      <alignment horizontal="right"/>
    </xf>
    <xf numFmtId="0" fontId="43" fillId="3" borderId="0" xfId="0" quotePrefix="1" applyFont="1" applyFill="1" applyAlignment="1">
      <alignment horizontal="left"/>
    </xf>
    <xf numFmtId="0" fontId="42" fillId="3" borderId="0" xfId="0" applyFont="1" applyFill="1"/>
    <xf numFmtId="0" fontId="46" fillId="3" borderId="6" xfId="0" applyFont="1" applyFill="1" applyBorder="1" applyAlignment="1">
      <alignment horizontal="right"/>
    </xf>
    <xf numFmtId="0" fontId="46" fillId="3" borderId="0" xfId="0" applyFont="1" applyFill="1" applyAlignment="1">
      <alignment horizontal="right"/>
    </xf>
    <xf numFmtId="0" fontId="44" fillId="3" borderId="0" xfId="0" applyFont="1" applyFill="1" applyAlignment="1">
      <alignment horizontal="left"/>
    </xf>
    <xf numFmtId="0" fontId="43" fillId="3" borderId="0" xfId="0" applyFont="1" applyFill="1" applyAlignment="1">
      <alignment horizontal="right"/>
    </xf>
    <xf numFmtId="0" fontId="43" fillId="3" borderId="0" xfId="0" applyFont="1" applyFill="1" applyAlignment="1">
      <alignment horizontal="center"/>
    </xf>
    <xf numFmtId="0" fontId="3" fillId="3" borderId="0" xfId="0" applyFont="1" applyFill="1" applyAlignment="1">
      <alignment horizontal="center" vertical="center"/>
    </xf>
    <xf numFmtId="0" fontId="20" fillId="4" borderId="10" xfId="0" applyFont="1" applyFill="1" applyBorder="1" applyAlignment="1">
      <alignment horizontal="left" vertical="center"/>
    </xf>
    <xf numFmtId="0" fontId="31" fillId="0" borderId="0" xfId="0" applyFont="1" applyAlignment="1">
      <alignment horizontal="left" vertical="top"/>
    </xf>
    <xf numFmtId="0" fontId="40" fillId="3" borderId="0" xfId="2" applyFont="1" applyFill="1" applyBorder="1" applyAlignment="1">
      <alignment horizontal="left"/>
    </xf>
    <xf numFmtId="0" fontId="31" fillId="3" borderId="0" xfId="0" applyFont="1" applyFill="1" applyAlignment="1">
      <alignment horizontal="left" vertical="center"/>
    </xf>
    <xf numFmtId="169" fontId="7" fillId="3" borderId="0" xfId="6" applyNumberFormat="1" applyFont="1" applyFill="1" applyBorder="1" applyAlignment="1">
      <alignment horizontal="left" vertical="center" wrapText="1"/>
    </xf>
    <xf numFmtId="0" fontId="22" fillId="3" borderId="0" xfId="0" applyFont="1" applyFill="1" applyAlignment="1">
      <alignment horizontal="left" vertical="center"/>
    </xf>
    <xf numFmtId="9" fontId="9" fillId="0" borderId="0" xfId="0" applyNumberFormat="1" applyFont="1" applyFill="1" applyAlignment="1">
      <alignment horizontal="center" vertical="center"/>
    </xf>
    <xf numFmtId="9" fontId="9" fillId="0" borderId="8" xfId="0" applyNumberFormat="1" applyFont="1" applyFill="1" applyBorder="1" applyAlignment="1">
      <alignment horizontal="center" vertical="center"/>
    </xf>
    <xf numFmtId="9" fontId="13" fillId="0" borderId="22" xfId="0" applyNumberFormat="1" applyFont="1" applyFill="1" applyBorder="1" applyAlignment="1">
      <alignment horizontal="center" vertical="center"/>
    </xf>
    <xf numFmtId="9" fontId="13" fillId="0" borderId="22" xfId="0" applyNumberFormat="1" applyFont="1" applyFill="1" applyBorder="1" applyAlignment="1">
      <alignment horizontal="center"/>
    </xf>
    <xf numFmtId="0" fontId="29" fillId="3" borderId="0" xfId="0" applyFont="1" applyFill="1" applyBorder="1" applyAlignment="1">
      <alignment vertical="center"/>
    </xf>
    <xf numFmtId="0" fontId="7" fillId="3" borderId="0" xfId="0" applyFont="1" applyFill="1" applyAlignment="1">
      <alignment horizontal="center" vertical="top"/>
    </xf>
    <xf numFmtId="165" fontId="31" fillId="0" borderId="21" xfId="9" applyFont="1" applyFill="1" applyBorder="1" applyAlignment="1">
      <alignment horizontal="right" vertical="center" indent="1"/>
    </xf>
    <xf numFmtId="165" fontId="31" fillId="0" borderId="21" xfId="9" applyFont="1" applyFill="1" applyBorder="1" applyAlignment="1">
      <alignment horizontal="right" vertical="center"/>
    </xf>
    <xf numFmtId="165" fontId="31" fillId="0" borderId="0" xfId="9" applyFont="1" applyFill="1" applyBorder="1" applyAlignment="1">
      <alignment horizontal="right" vertical="center"/>
    </xf>
    <xf numFmtId="165" fontId="31" fillId="0" borderId="0" xfId="9" applyFont="1" applyFill="1" applyBorder="1" applyAlignment="1">
      <alignment horizontal="right" vertical="center" indent="1"/>
    </xf>
    <xf numFmtId="165" fontId="31" fillId="0" borderId="22" xfId="9" applyFont="1" applyFill="1" applyBorder="1" applyAlignment="1">
      <alignment horizontal="right" vertical="center" indent="1"/>
    </xf>
    <xf numFmtId="0" fontId="29" fillId="0" borderId="0" xfId="0" applyFont="1" applyBorder="1" applyAlignment="1">
      <alignment vertical="center"/>
    </xf>
    <xf numFmtId="0" fontId="7" fillId="0" borderId="21" xfId="0" applyNumberFormat="1" applyFont="1" applyBorder="1" applyAlignment="1">
      <alignment vertical="center"/>
    </xf>
    <xf numFmtId="171" fontId="7" fillId="0" borderId="0" xfId="0" applyNumberFormat="1" applyFont="1" applyAlignment="1">
      <alignment vertical="center"/>
    </xf>
    <xf numFmtId="0" fontId="7" fillId="0" borderId="21" xfId="0" quotePrefix="1" applyNumberFormat="1" applyFont="1" applyBorder="1" applyAlignment="1">
      <alignment horizontal="right" vertical="center"/>
    </xf>
    <xf numFmtId="1" fontId="31" fillId="0" borderId="21" xfId="6" applyNumberFormat="1" applyFont="1" applyFill="1" applyBorder="1" applyAlignment="1">
      <alignment horizontal="right" vertical="center"/>
    </xf>
    <xf numFmtId="1" fontId="7" fillId="0" borderId="0" xfId="6" applyNumberFormat="1" applyFont="1" applyFill="1" applyBorder="1" applyAlignment="1">
      <alignment horizontal="right" vertical="center"/>
    </xf>
    <xf numFmtId="1" fontId="31" fillId="0" borderId="22" xfId="6" applyNumberFormat="1" applyFont="1" applyFill="1" applyBorder="1" applyAlignment="1">
      <alignment horizontal="right" vertical="center"/>
    </xf>
    <xf numFmtId="0" fontId="29" fillId="0" borderId="0" xfId="0" applyFont="1" applyBorder="1" applyAlignment="1">
      <alignment vertical="center" wrapText="1"/>
    </xf>
    <xf numFmtId="0" fontId="29" fillId="0" borderId="11" xfId="0" applyFont="1" applyBorder="1" applyAlignment="1">
      <alignment vertical="center" wrapText="1"/>
    </xf>
    <xf numFmtId="1" fontId="31" fillId="0" borderId="0" xfId="6" applyNumberFormat="1" applyFont="1" applyFill="1" applyBorder="1" applyAlignment="1">
      <alignment horizontal="right" vertical="center"/>
    </xf>
    <xf numFmtId="165" fontId="31" fillId="0" borderId="0" xfId="6" applyFont="1" applyFill="1" applyBorder="1" applyAlignment="1">
      <alignment horizontal="left" vertical="center"/>
    </xf>
    <xf numFmtId="166" fontId="9" fillId="0" borderId="21" xfId="7" applyNumberFormat="1" applyFont="1" applyFill="1" applyBorder="1" applyAlignment="1">
      <alignment horizontal="right" vertical="center"/>
    </xf>
    <xf numFmtId="9" fontId="9" fillId="0" borderId="21" xfId="7" applyFont="1" applyFill="1" applyBorder="1" applyAlignment="1">
      <alignment horizontal="right" vertical="center"/>
    </xf>
    <xf numFmtId="0" fontId="31" fillId="0" borderId="30" xfId="6" applyNumberFormat="1" applyFont="1" applyFill="1" applyBorder="1" applyAlignment="1">
      <alignment horizontal="left" vertical="center"/>
    </xf>
    <xf numFmtId="1" fontId="31" fillId="0" borderId="30" xfId="6" applyNumberFormat="1" applyFont="1" applyFill="1" applyBorder="1" applyAlignment="1">
      <alignment horizontal="right" vertical="center"/>
    </xf>
    <xf numFmtId="165" fontId="31" fillId="0" borderId="30" xfId="6" applyFont="1" applyFill="1" applyBorder="1" applyAlignment="1">
      <alignment horizontal="left" vertical="center"/>
    </xf>
    <xf numFmtId="0" fontId="7" fillId="3" borderId="0" xfId="0" applyFont="1" applyFill="1" applyBorder="1" applyAlignment="1">
      <alignment vertical="center"/>
    </xf>
    <xf numFmtId="165" fontId="42" fillId="3" borderId="0" xfId="9" applyFont="1" applyFill="1" applyBorder="1" applyAlignment="1">
      <alignment vertical="center"/>
    </xf>
    <xf numFmtId="3" fontId="7" fillId="0" borderId="21" xfId="6" applyNumberFormat="1" applyFont="1" applyFill="1" applyBorder="1" applyAlignment="1">
      <alignment vertical="center"/>
    </xf>
    <xf numFmtId="3" fontId="7" fillId="0" borderId="21" xfId="6" applyNumberFormat="1" applyFont="1" applyFill="1" applyBorder="1" applyAlignment="1">
      <alignment horizontal="center" vertical="center"/>
    </xf>
    <xf numFmtId="3" fontId="7" fillId="3" borderId="0" xfId="0" applyNumberFormat="1" applyFont="1" applyFill="1" applyAlignment="1">
      <alignment vertical="center"/>
    </xf>
    <xf numFmtId="3" fontId="7" fillId="0" borderId="0" xfId="6" applyNumberFormat="1" applyFont="1" applyFill="1" applyBorder="1" applyAlignment="1">
      <alignment horizontal="center" vertical="center"/>
    </xf>
    <xf numFmtId="3" fontId="7" fillId="0" borderId="22" xfId="0" applyNumberFormat="1" applyFont="1" applyBorder="1" applyAlignment="1">
      <alignment vertical="center"/>
    </xf>
    <xf numFmtId="3" fontId="7" fillId="0" borderId="22" xfId="6" applyNumberFormat="1" applyFont="1" applyFill="1" applyBorder="1" applyAlignment="1">
      <alignment vertical="center"/>
    </xf>
    <xf numFmtId="3" fontId="7" fillId="0" borderId="22" xfId="6" applyNumberFormat="1" applyFont="1" applyFill="1" applyBorder="1" applyAlignment="1">
      <alignment horizontal="center" vertical="center"/>
    </xf>
    <xf numFmtId="0" fontId="7" fillId="3" borderId="21" xfId="0" applyFont="1" applyFill="1" applyBorder="1" applyAlignment="1">
      <alignment horizontal="right" vertical="center"/>
    </xf>
    <xf numFmtId="9" fontId="7" fillId="3" borderId="21" xfId="0" applyNumberFormat="1" applyFont="1" applyFill="1" applyBorder="1" applyAlignment="1">
      <alignment vertical="center"/>
    </xf>
    <xf numFmtId="9" fontId="7" fillId="0" borderId="21" xfId="0" applyNumberFormat="1" applyFont="1" applyFill="1" applyBorder="1" applyAlignment="1">
      <alignment vertical="center"/>
    </xf>
    <xf numFmtId="9" fontId="9" fillId="3" borderId="0" xfId="7" applyFont="1" applyFill="1" applyBorder="1" applyAlignment="1">
      <alignment horizontal="right" vertical="top"/>
    </xf>
    <xf numFmtId="9" fontId="7" fillId="3" borderId="0" xfId="7" applyFont="1" applyFill="1" applyBorder="1" applyAlignment="1"/>
    <xf numFmtId="9" fontId="9" fillId="3" borderId="21" xfId="7" applyFont="1" applyFill="1" applyBorder="1" applyAlignment="1">
      <alignment horizontal="right" vertical="top"/>
    </xf>
    <xf numFmtId="9" fontId="31" fillId="3" borderId="0" xfId="7" applyFont="1" applyFill="1" applyBorder="1" applyAlignment="1">
      <alignment horizontal="right"/>
    </xf>
    <xf numFmtId="9" fontId="31" fillId="3" borderId="0" xfId="7" applyFont="1" applyFill="1" applyBorder="1" applyAlignment="1"/>
    <xf numFmtId="9" fontId="31" fillId="0" borderId="21" xfId="7" applyFont="1" applyBorder="1" applyAlignment="1">
      <alignment horizontal="right" vertical="center"/>
    </xf>
    <xf numFmtId="9" fontId="31" fillId="0" borderId="21" xfId="7" applyFont="1" applyFill="1" applyBorder="1" applyAlignment="1">
      <alignment horizontal="right" vertical="top"/>
    </xf>
    <xf numFmtId="9" fontId="31" fillId="3" borderId="21" xfId="7" applyFont="1" applyFill="1" applyBorder="1" applyAlignment="1">
      <alignment horizontal="right" vertical="top"/>
    </xf>
    <xf numFmtId="9" fontId="31" fillId="0" borderId="0" xfId="7" applyFont="1" applyAlignment="1">
      <alignment horizontal="right" vertical="center"/>
    </xf>
    <xf numFmtId="9" fontId="31" fillId="0" borderId="0" xfId="7" applyFont="1" applyFill="1" applyBorder="1" applyAlignment="1">
      <alignment horizontal="right" vertical="top"/>
    </xf>
    <xf numFmtId="9" fontId="31" fillId="3" borderId="0" xfId="7" applyFont="1" applyFill="1" applyBorder="1" applyAlignment="1">
      <alignment horizontal="right" vertical="top"/>
    </xf>
    <xf numFmtId="9" fontId="31" fillId="0" borderId="22" xfId="7" applyFont="1" applyBorder="1" applyAlignment="1">
      <alignment horizontal="right" vertical="center"/>
    </xf>
    <xf numFmtId="9" fontId="31" fillId="0" borderId="22" xfId="7" applyFont="1" applyFill="1" applyBorder="1" applyAlignment="1">
      <alignment horizontal="right" vertical="top"/>
    </xf>
    <xf numFmtId="9" fontId="31" fillId="3" borderId="22" xfId="7" applyFont="1" applyFill="1" applyBorder="1" applyAlignment="1">
      <alignment horizontal="right" vertical="top"/>
    </xf>
    <xf numFmtId="172" fontId="7" fillId="0" borderId="21" xfId="16" applyNumberFormat="1" applyFont="1" applyFill="1" applyBorder="1" applyAlignment="1">
      <alignment horizontal="left" vertical="top"/>
    </xf>
    <xf numFmtId="172" fontId="7" fillId="0" borderId="21" xfId="16" applyNumberFormat="1" applyFont="1" applyBorder="1" applyAlignment="1">
      <alignment vertical="center"/>
    </xf>
    <xf numFmtId="172" fontId="7" fillId="0" borderId="0" xfId="16" applyNumberFormat="1" applyFont="1" applyFill="1" applyBorder="1" applyAlignment="1">
      <alignment horizontal="left" vertical="top"/>
    </xf>
    <xf numFmtId="172" fontId="7" fillId="0" borderId="0" xfId="16" applyNumberFormat="1" applyFont="1" applyAlignment="1">
      <alignment vertical="center"/>
    </xf>
    <xf numFmtId="172" fontId="7" fillId="0" borderId="0" xfId="16" applyNumberFormat="1" applyFont="1" applyAlignment="1">
      <alignment horizontal="left" vertical="top"/>
    </xf>
    <xf numFmtId="0" fontId="9" fillId="3" borderId="23" xfId="0" applyFont="1" applyFill="1" applyBorder="1" applyAlignment="1">
      <alignment vertical="top"/>
    </xf>
    <xf numFmtId="0" fontId="9" fillId="3" borderId="23" xfId="0" applyFont="1" applyFill="1" applyBorder="1" applyAlignment="1"/>
    <xf numFmtId="0" fontId="9" fillId="3" borderId="21" xfId="0" applyFont="1" applyFill="1" applyBorder="1" applyAlignment="1">
      <alignment vertical="top" wrapText="1"/>
    </xf>
    <xf numFmtId="0" fontId="9" fillId="3" borderId="0" xfId="0" applyFont="1" applyFill="1" applyBorder="1" applyAlignment="1">
      <alignment vertical="top" wrapText="1"/>
    </xf>
    <xf numFmtId="9" fontId="7" fillId="3" borderId="21" xfId="7" applyFont="1" applyFill="1" applyBorder="1" applyAlignment="1">
      <alignment vertical="center"/>
    </xf>
    <xf numFmtId="9" fontId="7" fillId="3" borderId="0" xfId="7" applyFont="1" applyFill="1" applyAlignment="1">
      <alignment vertical="center"/>
    </xf>
    <xf numFmtId="9" fontId="9" fillId="0" borderId="22" xfId="7" applyFont="1" applyFill="1" applyBorder="1" applyAlignment="1">
      <alignment horizontal="right" vertical="top"/>
    </xf>
    <xf numFmtId="0" fontId="22" fillId="3" borderId="0" xfId="6" applyNumberFormat="1" applyFont="1" applyFill="1" applyBorder="1" applyAlignment="1">
      <alignment horizontal="center" vertical="center"/>
    </xf>
    <xf numFmtId="165" fontId="7" fillId="3" borderId="0" xfId="6" applyFont="1" applyFill="1" applyBorder="1" applyAlignment="1">
      <alignment horizontal="center"/>
    </xf>
    <xf numFmtId="165" fontId="22" fillId="3" borderId="0" xfId="6" applyFont="1" applyFill="1" applyBorder="1" applyAlignment="1">
      <alignment horizontal="center"/>
    </xf>
    <xf numFmtId="167" fontId="7" fillId="3" borderId="21" xfId="0" applyNumberFormat="1" applyFont="1" applyFill="1" applyBorder="1" applyAlignment="1">
      <alignment vertical="center"/>
    </xf>
    <xf numFmtId="0" fontId="9" fillId="3" borderId="21" xfId="0" applyFont="1" applyFill="1" applyBorder="1" applyAlignment="1">
      <alignment horizontal="center"/>
    </xf>
    <xf numFmtId="0" fontId="18" fillId="3" borderId="23" xfId="0" applyFont="1" applyFill="1" applyBorder="1" applyAlignment="1">
      <alignment vertical="top" wrapText="1"/>
    </xf>
    <xf numFmtId="165" fontId="22" fillId="3" borderId="0" xfId="6" applyFont="1" applyFill="1" applyBorder="1" applyAlignment="1">
      <alignment vertical="center"/>
    </xf>
    <xf numFmtId="0" fontId="19" fillId="3" borderId="0" xfId="0" applyFont="1" applyFill="1" applyBorder="1" applyAlignment="1">
      <alignment horizontal="left" vertical="center" wrapText="1"/>
    </xf>
    <xf numFmtId="167" fontId="22" fillId="3" borderId="0" xfId="6" applyNumberFormat="1" applyFont="1" applyFill="1" applyBorder="1" applyAlignment="1">
      <alignment horizontal="left"/>
    </xf>
    <xf numFmtId="167" fontId="22" fillId="3" borderId="0" xfId="6" applyNumberFormat="1" applyFont="1" applyFill="1" applyAlignment="1">
      <alignment horizontal="right" vertical="center"/>
    </xf>
    <xf numFmtId="167" fontId="7" fillId="3" borderId="0" xfId="6" applyNumberFormat="1" applyFont="1" applyFill="1" applyBorder="1" applyAlignment="1">
      <alignment horizontal="left" vertical="center"/>
    </xf>
    <xf numFmtId="0" fontId="26" fillId="3" borderId="30" xfId="0" applyFont="1" applyFill="1" applyBorder="1" applyAlignment="1">
      <alignment vertical="center"/>
    </xf>
    <xf numFmtId="0" fontId="7" fillId="3" borderId="30" xfId="0" applyFont="1" applyFill="1" applyBorder="1" applyAlignment="1">
      <alignment vertical="center"/>
    </xf>
    <xf numFmtId="167" fontId="26" fillId="3" borderId="30" xfId="0" applyNumberFormat="1" applyFont="1" applyFill="1" applyBorder="1" applyAlignment="1">
      <alignment vertical="center"/>
    </xf>
    <xf numFmtId="167" fontId="22" fillId="3" borderId="0" xfId="6" applyNumberFormat="1" applyFont="1" applyFill="1" applyBorder="1" applyAlignment="1">
      <alignment horizontal="right"/>
    </xf>
    <xf numFmtId="0" fontId="22" fillId="3" borderId="0" xfId="0" applyFont="1" applyFill="1" applyAlignment="1">
      <alignment horizontal="left" vertical="center"/>
    </xf>
    <xf numFmtId="167" fontId="22" fillId="3" borderId="0" xfId="6" applyNumberFormat="1" applyFont="1" applyFill="1" applyBorder="1" applyAlignment="1">
      <alignment horizontal="left" vertical="center"/>
    </xf>
    <xf numFmtId="0" fontId="40" fillId="3" borderId="0" xfId="2" applyFont="1" applyFill="1" applyBorder="1" applyAlignment="1">
      <alignment horizontal="left"/>
    </xf>
    <xf numFmtId="0" fontId="9" fillId="3" borderId="21" xfId="0" applyFont="1" applyFill="1" applyBorder="1" applyAlignment="1">
      <alignment horizontal="left" vertical="top" wrapText="1"/>
    </xf>
    <xf numFmtId="0" fontId="13"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20" fillId="3" borderId="4" xfId="0" applyFont="1" applyFill="1" applyBorder="1" applyAlignment="1">
      <alignment vertical="center"/>
    </xf>
    <xf numFmtId="0" fontId="0" fillId="0" borderId="0" xfId="0" applyFill="1"/>
    <xf numFmtId="0" fontId="48" fillId="3" borderId="0" xfId="2" applyFont="1" applyFill="1" applyBorder="1" applyAlignment="1">
      <alignment horizontal="left"/>
    </xf>
    <xf numFmtId="0" fontId="22" fillId="3" borderId="0" xfId="6" quotePrefix="1" applyNumberFormat="1" applyFont="1" applyFill="1" applyBorder="1" applyAlignment="1">
      <alignment horizontal="center" vertical="center"/>
    </xf>
    <xf numFmtId="0" fontId="9" fillId="3" borderId="0"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18" xfId="0" applyFont="1" applyBorder="1" applyAlignment="1">
      <alignment horizontal="left" vertical="center" wrapText="1"/>
    </xf>
    <xf numFmtId="49" fontId="9" fillId="3" borderId="2" xfId="0" applyNumberFormat="1" applyFont="1" applyFill="1" applyBorder="1" applyAlignment="1">
      <alignment horizontal="left" vertical="top" wrapText="1"/>
    </xf>
    <xf numFmtId="49" fontId="9" fillId="3" borderId="2" xfId="0" applyNumberFormat="1" applyFont="1" applyFill="1" applyBorder="1" applyAlignment="1">
      <alignment horizontal="left" wrapText="1"/>
    </xf>
    <xf numFmtId="49" fontId="20" fillId="4" borderId="1" xfId="0" applyNumberFormat="1" applyFont="1" applyFill="1" applyBorder="1" applyAlignment="1">
      <alignment vertical="center"/>
    </xf>
    <xf numFmtId="49" fontId="13" fillId="3" borderId="21" xfId="0" applyNumberFormat="1" applyFont="1" applyFill="1" applyBorder="1" applyAlignment="1">
      <alignment vertical="center"/>
    </xf>
    <xf numFmtId="0" fontId="0" fillId="0" borderId="2" xfId="0" applyBorder="1" applyAlignment="1">
      <alignment horizontal="left" vertical="center" wrapText="1"/>
    </xf>
    <xf numFmtId="49" fontId="9" fillId="3" borderId="2" xfId="0" applyNumberFormat="1" applyFont="1" applyFill="1" applyBorder="1" applyAlignment="1">
      <alignment vertical="top"/>
    </xf>
    <xf numFmtId="0" fontId="20" fillId="4" borderId="0" xfId="0" applyFont="1" applyFill="1" applyBorder="1" applyAlignment="1">
      <alignment horizontal="left" vertical="center"/>
    </xf>
    <xf numFmtId="0" fontId="7" fillId="0" borderId="3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3" xfId="0" applyFont="1" applyBorder="1" applyAlignment="1">
      <alignment vertical="center"/>
    </xf>
    <xf numFmtId="0" fontId="10"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33" xfId="0" applyFont="1" applyBorder="1" applyAlignment="1">
      <alignment vertical="center"/>
    </xf>
    <xf numFmtId="0" fontId="16" fillId="5" borderId="34" xfId="0" applyFont="1" applyFill="1" applyBorder="1" applyAlignment="1">
      <alignment vertical="center"/>
    </xf>
    <xf numFmtId="0" fontId="7" fillId="3" borderId="0" xfId="0" applyFont="1" applyFill="1" applyBorder="1" applyAlignment="1">
      <alignment horizontal="left" vertical="top" wrapText="1"/>
    </xf>
    <xf numFmtId="0" fontId="7" fillId="3" borderId="0" xfId="0" applyFont="1" applyFill="1" applyBorder="1" applyAlignment="1">
      <alignment horizontal="left" vertical="top"/>
    </xf>
    <xf numFmtId="0" fontId="7" fillId="3" borderId="33" xfId="0" applyFont="1" applyFill="1" applyBorder="1" applyAlignment="1">
      <alignment vertical="center"/>
    </xf>
    <xf numFmtId="0" fontId="7" fillId="3" borderId="0" xfId="0" applyFont="1" applyFill="1" applyBorder="1"/>
    <xf numFmtId="0" fontId="17" fillId="3" borderId="0" xfId="0" applyFont="1" applyFill="1" applyBorder="1" applyAlignment="1">
      <alignment horizontal="left" vertical="top"/>
    </xf>
    <xf numFmtId="0" fontId="21" fillId="4" borderId="35" xfId="0" applyFont="1" applyFill="1" applyBorder="1" applyAlignment="1">
      <alignment vertical="center"/>
    </xf>
    <xf numFmtId="0" fontId="9" fillId="3" borderId="0" xfId="0" applyFont="1" applyFill="1" applyBorder="1"/>
    <xf numFmtId="0" fontId="9" fillId="3" borderId="0" xfId="0" applyFont="1" applyFill="1" applyBorder="1" applyAlignment="1">
      <alignment horizontal="left" vertical="top"/>
    </xf>
    <xf numFmtId="0" fontId="9" fillId="3" borderId="0" xfId="0" applyFont="1" applyFill="1" applyBorder="1" applyAlignment="1">
      <alignment vertical="center"/>
    </xf>
    <xf numFmtId="0" fontId="9" fillId="3" borderId="33" xfId="0" applyFont="1" applyFill="1" applyBorder="1" applyAlignment="1">
      <alignment vertical="center"/>
    </xf>
    <xf numFmtId="49" fontId="9" fillId="3" borderId="0" xfId="0" applyNumberFormat="1" applyFont="1" applyFill="1" applyBorder="1" applyAlignment="1">
      <alignment horizontal="center" wrapText="1"/>
    </xf>
    <xf numFmtId="0" fontId="9" fillId="3" borderId="0" xfId="0" applyFont="1" applyFill="1" applyBorder="1" applyAlignment="1">
      <alignment vertical="center" wrapText="1"/>
    </xf>
    <xf numFmtId="49" fontId="9" fillId="3" borderId="0" xfId="0" applyNumberFormat="1" applyFont="1" applyFill="1" applyBorder="1" applyAlignment="1">
      <alignment horizontal="center"/>
    </xf>
    <xf numFmtId="49" fontId="9" fillId="3" borderId="0" xfId="0" applyNumberFormat="1" applyFont="1" applyFill="1" applyBorder="1" applyAlignment="1">
      <alignment horizontal="left" vertical="top" wrapText="1"/>
    </xf>
    <xf numFmtId="0" fontId="13" fillId="3" borderId="33" xfId="0" applyFont="1" applyFill="1" applyBorder="1" applyAlignment="1">
      <alignment horizontal="left" vertical="center"/>
    </xf>
    <xf numFmtId="49" fontId="13" fillId="3" borderId="0" xfId="0" applyNumberFormat="1" applyFont="1" applyFill="1" applyBorder="1" applyAlignment="1">
      <alignment vertical="center"/>
    </xf>
    <xf numFmtId="0" fontId="26" fillId="3" borderId="0" xfId="0" applyFont="1" applyFill="1" applyBorder="1" applyAlignment="1">
      <alignment horizontal="left" vertical="center"/>
    </xf>
    <xf numFmtId="49" fontId="9" fillId="3" borderId="0" xfId="0" applyNumberFormat="1" applyFont="1" applyFill="1" applyBorder="1"/>
    <xf numFmtId="0" fontId="9" fillId="0" borderId="0" xfId="0" applyFont="1" applyBorder="1" applyAlignment="1">
      <alignment vertical="center"/>
    </xf>
    <xf numFmtId="0" fontId="9" fillId="0" borderId="33" xfId="0" applyFont="1" applyBorder="1" applyAlignment="1">
      <alignment vertical="center"/>
    </xf>
    <xf numFmtId="0" fontId="9" fillId="0" borderId="0" xfId="0" applyFont="1" applyBorder="1"/>
    <xf numFmtId="0" fontId="7" fillId="3" borderId="0" xfId="0" applyFont="1" applyFill="1" applyBorder="1" applyAlignment="1">
      <alignment horizontal="center" vertical="center"/>
    </xf>
    <xf numFmtId="0" fontId="7" fillId="3" borderId="36" xfId="0" applyFont="1" applyFill="1" applyBorder="1" applyAlignment="1">
      <alignment vertical="center"/>
    </xf>
    <xf numFmtId="49" fontId="9" fillId="3" borderId="23" xfId="0" applyNumberFormat="1" applyFont="1" applyFill="1" applyBorder="1" applyAlignment="1">
      <alignment horizontal="left" vertical="top" wrapText="1"/>
    </xf>
    <xf numFmtId="49" fontId="9" fillId="3" borderId="29" xfId="0" applyNumberFormat="1" applyFont="1" applyFill="1" applyBorder="1" applyAlignment="1">
      <alignment horizontal="left" vertical="top" wrapText="1"/>
    </xf>
    <xf numFmtId="0" fontId="9" fillId="3" borderId="29" xfId="0" applyFont="1" applyFill="1" applyBorder="1"/>
    <xf numFmtId="10" fontId="9" fillId="0" borderId="31" xfId="0" applyNumberFormat="1" applyFont="1" applyFill="1" applyBorder="1" applyAlignment="1">
      <alignment horizontal="right" vertical="center"/>
    </xf>
    <xf numFmtId="0" fontId="9" fillId="3" borderId="0" xfId="0" applyFont="1" applyFill="1" applyAlignment="1">
      <alignment horizontal="left" vertical="top"/>
    </xf>
    <xf numFmtId="165" fontId="22" fillId="3" borderId="0" xfId="6" applyFont="1" applyFill="1" applyBorder="1" applyAlignment="1">
      <alignment horizontal="center" vertical="center"/>
    </xf>
    <xf numFmtId="167" fontId="22" fillId="3" borderId="0" xfId="6" applyNumberFormat="1" applyFont="1" applyFill="1" applyBorder="1" applyAlignment="1">
      <alignment horizontal="center" vertical="center"/>
    </xf>
    <xf numFmtId="167" fontId="22" fillId="3" borderId="0" xfId="6" applyNumberFormat="1" applyFont="1" applyFill="1" applyBorder="1" applyAlignment="1">
      <alignment horizontal="left" vertical="center"/>
    </xf>
    <xf numFmtId="165" fontId="7" fillId="3" borderId="0" xfId="6" applyFont="1" applyFill="1" applyBorder="1" applyAlignment="1">
      <alignment horizontal="center" vertical="center"/>
    </xf>
    <xf numFmtId="165" fontId="7" fillId="3" borderId="0" xfId="6" applyFont="1" applyFill="1" applyBorder="1" applyAlignment="1">
      <alignment horizontal="left" vertical="center"/>
    </xf>
    <xf numFmtId="0" fontId="9" fillId="3" borderId="2" xfId="0" applyFont="1" applyFill="1" applyBorder="1" applyAlignment="1">
      <alignment horizontal="left" vertical="top" wrapText="1"/>
    </xf>
    <xf numFmtId="0" fontId="9" fillId="3" borderId="0" xfId="0" applyFont="1" applyFill="1" applyBorder="1" applyAlignment="1">
      <alignment horizontal="left" vertical="top" wrapText="1"/>
    </xf>
    <xf numFmtId="49" fontId="9" fillId="3"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13" fillId="3" borderId="11" xfId="0" applyFont="1" applyFill="1" applyBorder="1" applyAlignment="1">
      <alignment horizontal="left" vertical="center"/>
    </xf>
    <xf numFmtId="0" fontId="9" fillId="0" borderId="0" xfId="0" applyFont="1" applyAlignment="1">
      <alignment horizontal="left" vertical="center" wrapText="1"/>
    </xf>
    <xf numFmtId="49" fontId="13" fillId="10" borderId="37" xfId="0" applyNumberFormat="1" applyFont="1" applyFill="1" applyBorder="1" applyAlignment="1">
      <alignment vertical="center"/>
    </xf>
    <xf numFmtId="0" fontId="13" fillId="0" borderId="37" xfId="0" applyFont="1" applyBorder="1" applyAlignment="1">
      <alignment horizontal="left" vertical="center"/>
    </xf>
    <xf numFmtId="49" fontId="9" fillId="10" borderId="38" xfId="0" applyNumberFormat="1" applyFont="1" applyFill="1" applyBorder="1" applyAlignment="1">
      <alignment horizontal="left" vertical="top" wrapText="1"/>
    </xf>
    <xf numFmtId="0" fontId="9" fillId="10" borderId="38" xfId="0" applyFont="1" applyFill="1" applyBorder="1" applyAlignment="1">
      <alignment vertical="center" wrapText="1"/>
    </xf>
    <xf numFmtId="0" fontId="9" fillId="10" borderId="38" xfId="0" applyFont="1" applyFill="1" applyBorder="1" applyAlignment="1">
      <alignment horizontal="left" vertical="top" wrapText="1"/>
    </xf>
    <xf numFmtId="0" fontId="9" fillId="0" borderId="0" xfId="0" applyFont="1" applyAlignment="1">
      <alignment horizontal="left" vertical="top" wrapText="1"/>
    </xf>
    <xf numFmtId="49" fontId="9" fillId="10" borderId="0" xfId="0" applyNumberFormat="1" applyFont="1" applyFill="1" applyAlignment="1">
      <alignment horizontal="left" vertical="top" wrapText="1"/>
    </xf>
    <xf numFmtId="0" fontId="9" fillId="10" borderId="0" xfId="0" applyFont="1" applyFill="1" applyAlignment="1">
      <alignment horizontal="left" vertical="top" wrapText="1"/>
    </xf>
    <xf numFmtId="0" fontId="9" fillId="10" borderId="0" xfId="0" applyFont="1" applyFill="1" applyAlignment="1">
      <alignment vertical="center" wrapText="1"/>
    </xf>
    <xf numFmtId="0" fontId="9" fillId="10" borderId="38" xfId="0" applyFont="1" applyFill="1" applyBorder="1" applyAlignment="1">
      <alignment vertical="top" wrapText="1"/>
    </xf>
    <xf numFmtId="0" fontId="9" fillId="10" borderId="0" xfId="0" applyFont="1" applyFill="1" applyAlignment="1">
      <alignment vertical="top" wrapText="1"/>
    </xf>
    <xf numFmtId="0" fontId="9" fillId="10" borderId="40" xfId="0" applyFont="1" applyFill="1" applyBorder="1" applyAlignment="1">
      <alignment vertical="center" wrapText="1"/>
    </xf>
    <xf numFmtId="49" fontId="9" fillId="10" borderId="40" xfId="0" applyNumberFormat="1" applyFont="1" applyFill="1" applyBorder="1" applyAlignment="1">
      <alignment horizontal="left" vertical="top" wrapText="1"/>
    </xf>
    <xf numFmtId="0" fontId="9" fillId="10" borderId="40" xfId="0" applyFont="1" applyFill="1" applyBorder="1" applyAlignment="1">
      <alignment vertical="top" wrapText="1"/>
    </xf>
    <xf numFmtId="49" fontId="9" fillId="10" borderId="19" xfId="0" applyNumberFormat="1" applyFont="1" applyFill="1" applyBorder="1" applyAlignment="1">
      <alignment horizontal="left" vertical="top" wrapText="1"/>
    </xf>
    <xf numFmtId="0" fontId="9" fillId="10" borderId="19" xfId="0" applyFont="1" applyFill="1" applyBorder="1" applyAlignment="1">
      <alignment vertical="center" wrapText="1"/>
    </xf>
    <xf numFmtId="0" fontId="9" fillId="10" borderId="18" xfId="0" applyFont="1" applyFill="1" applyBorder="1" applyAlignment="1">
      <alignment vertical="center" wrapText="1"/>
    </xf>
    <xf numFmtId="49" fontId="9" fillId="10" borderId="18" xfId="0" applyNumberFormat="1" applyFont="1" applyFill="1" applyBorder="1" applyAlignment="1">
      <alignment horizontal="left" vertical="top" wrapText="1"/>
    </xf>
    <xf numFmtId="0" fontId="9" fillId="10" borderId="18" xfId="0" applyFont="1" applyFill="1" applyBorder="1" applyAlignment="1">
      <alignment vertical="top" wrapText="1"/>
    </xf>
    <xf numFmtId="0" fontId="13" fillId="3" borderId="0" xfId="0" applyFont="1" applyFill="1" applyBorder="1" applyAlignment="1">
      <alignment vertical="center"/>
    </xf>
    <xf numFmtId="0" fontId="9" fillId="0" borderId="40" xfId="0" applyFont="1" applyBorder="1" applyAlignment="1">
      <alignment horizontal="left" vertical="top" wrapText="1"/>
    </xf>
    <xf numFmtId="49" fontId="13" fillId="10" borderId="0" xfId="0" applyNumberFormat="1" applyFont="1" applyFill="1" applyBorder="1" applyAlignment="1">
      <alignment vertical="center"/>
    </xf>
    <xf numFmtId="0" fontId="13" fillId="0" borderId="19" xfId="0" applyFont="1" applyBorder="1" applyAlignment="1">
      <alignment horizontal="left" vertical="center"/>
    </xf>
    <xf numFmtId="0" fontId="21" fillId="3" borderId="29" xfId="0" applyFont="1" applyFill="1" applyBorder="1" applyAlignment="1">
      <alignment vertical="center"/>
    </xf>
    <xf numFmtId="0" fontId="3" fillId="3" borderId="0" xfId="0" applyFont="1" applyFill="1" applyBorder="1" applyAlignment="1">
      <alignment vertical="center"/>
    </xf>
    <xf numFmtId="0" fontId="10" fillId="3" borderId="0" xfId="0" applyFont="1" applyFill="1" applyBorder="1" applyAlignment="1">
      <alignment vertical="center"/>
    </xf>
    <xf numFmtId="0" fontId="12" fillId="3" borderId="0" xfId="0" applyFont="1" applyFill="1" applyBorder="1" applyAlignment="1">
      <alignment vertical="center"/>
    </xf>
    <xf numFmtId="0" fontId="4" fillId="3" borderId="0" xfId="0" applyFont="1" applyFill="1" applyBorder="1" applyAlignment="1">
      <alignment vertical="center"/>
    </xf>
    <xf numFmtId="0" fontId="11" fillId="3" borderId="0" xfId="0" applyFont="1" applyFill="1" applyBorder="1" applyAlignment="1">
      <alignment vertical="center"/>
    </xf>
    <xf numFmtId="0" fontId="21" fillId="4" borderId="10" xfId="0" applyFont="1" applyFill="1" applyBorder="1" applyAlignment="1">
      <alignment vertical="center"/>
    </xf>
    <xf numFmtId="0" fontId="19" fillId="3" borderId="0" xfId="0" applyFont="1" applyFill="1" applyBorder="1" applyAlignment="1">
      <alignment horizontal="left" vertical="center"/>
    </xf>
    <xf numFmtId="0" fontId="17" fillId="3" borderId="0"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0" xfId="0" applyFont="1" applyFill="1" applyBorder="1" applyAlignment="1">
      <alignment horizontal="center" vertical="top" wrapText="1"/>
    </xf>
    <xf numFmtId="0" fontId="22" fillId="3" borderId="0" xfId="0" applyFont="1" applyFill="1" applyBorder="1" applyAlignment="1">
      <alignment horizontal="left" vertical="center"/>
    </xf>
    <xf numFmtId="0" fontId="22" fillId="3" borderId="0" xfId="0" applyNumberFormat="1" applyFont="1" applyFill="1" applyBorder="1" applyAlignment="1">
      <alignment horizontal="center" vertical="center"/>
    </xf>
    <xf numFmtId="0" fontId="22" fillId="3" borderId="0" xfId="0" applyFont="1" applyFill="1" applyBorder="1" applyAlignment="1">
      <alignment horizontal="center"/>
    </xf>
    <xf numFmtId="0" fontId="22" fillId="3"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3" borderId="0" xfId="0" applyFont="1" applyFill="1" applyBorder="1" applyAlignment="1">
      <alignment horizontal="center" vertical="center" wrapText="1"/>
    </xf>
    <xf numFmtId="0" fontId="7" fillId="3" borderId="19" xfId="0" applyFont="1" applyFill="1" applyBorder="1" applyAlignment="1">
      <alignment vertical="center"/>
    </xf>
    <xf numFmtId="0" fontId="17" fillId="3" borderId="19" xfId="0" applyFont="1" applyFill="1" applyBorder="1" applyAlignment="1">
      <alignment horizontal="left" vertical="top"/>
    </xf>
    <xf numFmtId="0" fontId="51" fillId="3" borderId="0" xfId="2" applyFont="1" applyFill="1" applyBorder="1" applyAlignment="1">
      <alignment horizontal="left"/>
    </xf>
    <xf numFmtId="0" fontId="40" fillId="3" borderId="0" xfId="2" applyFont="1" applyFill="1" applyBorder="1" applyAlignment="1">
      <alignment horizontal="left"/>
    </xf>
    <xf numFmtId="0" fontId="47" fillId="3" borderId="0" xfId="2" applyFont="1" applyFill="1" applyBorder="1" applyAlignment="1">
      <alignment horizontal="left"/>
    </xf>
    <xf numFmtId="0" fontId="49" fillId="3" borderId="0" xfId="2" applyFont="1" applyFill="1" applyBorder="1" applyAlignment="1">
      <alignment horizontal="left"/>
    </xf>
    <xf numFmtId="0" fontId="50" fillId="3" borderId="0" xfId="2" applyFont="1" applyFill="1" applyBorder="1" applyAlignment="1">
      <alignment horizontal="left"/>
    </xf>
    <xf numFmtId="0" fontId="48" fillId="3" borderId="0" xfId="2" applyFont="1" applyFill="1" applyBorder="1" applyAlignment="1">
      <alignment horizontal="left"/>
    </xf>
    <xf numFmtId="167" fontId="30" fillId="3" borderId="19" xfId="0" applyNumberFormat="1" applyFont="1" applyFill="1" applyBorder="1" applyAlignment="1">
      <alignment horizontal="center"/>
    </xf>
    <xf numFmtId="0" fontId="17" fillId="3" borderId="23" xfId="0" applyFont="1" applyFill="1" applyBorder="1" applyAlignment="1">
      <alignment horizontal="left" wrapText="1"/>
    </xf>
    <xf numFmtId="0" fontId="36" fillId="3" borderId="6" xfId="0" applyFont="1" applyFill="1" applyBorder="1" applyAlignment="1">
      <alignment horizontal="center"/>
    </xf>
    <xf numFmtId="0" fontId="31" fillId="3" borderId="0" xfId="0" applyFont="1" applyFill="1" applyAlignment="1">
      <alignment horizontal="center"/>
    </xf>
    <xf numFmtId="0" fontId="17" fillId="3" borderId="8" xfId="0" applyFont="1" applyFill="1" applyBorder="1" applyAlignment="1">
      <alignment horizontal="center"/>
    </xf>
    <xf numFmtId="0" fontId="29" fillId="0" borderId="1" xfId="0" applyFont="1" applyBorder="1" applyAlignment="1">
      <alignment horizontal="left" vertical="top" wrapText="1"/>
    </xf>
    <xf numFmtId="0" fontId="29" fillId="0" borderId="0" xfId="0" applyFont="1" applyAlignment="1">
      <alignment horizontal="left" vertical="top" wrapText="1"/>
    </xf>
    <xf numFmtId="0" fontId="31" fillId="0" borderId="0" xfId="0" applyFont="1" applyAlignment="1">
      <alignment horizontal="left" vertical="top"/>
    </xf>
    <xf numFmtId="0" fontId="30" fillId="3" borderId="19" xfId="0" applyFont="1" applyFill="1" applyBorder="1" applyAlignment="1">
      <alignment horizontal="center"/>
    </xf>
    <xf numFmtId="169" fontId="7" fillId="3" borderId="0" xfId="6" applyNumberFormat="1" applyFont="1" applyFill="1" applyBorder="1" applyAlignment="1">
      <alignment horizontal="left" vertical="center" wrapText="1"/>
    </xf>
    <xf numFmtId="0" fontId="31" fillId="3" borderId="0" xfId="0" applyFont="1" applyFill="1" applyAlignment="1">
      <alignment horizontal="left" vertical="center"/>
    </xf>
    <xf numFmtId="0" fontId="31" fillId="3" borderId="22" xfId="0" applyFont="1" applyFill="1" applyBorder="1" applyAlignment="1">
      <alignment horizontal="left" vertical="center"/>
    </xf>
    <xf numFmtId="0" fontId="30" fillId="0" borderId="19" xfId="0" applyFont="1" applyBorder="1" applyAlignment="1">
      <alignment horizontal="center"/>
    </xf>
    <xf numFmtId="0" fontId="31" fillId="3" borderId="21" xfId="0" applyFont="1" applyFill="1" applyBorder="1" applyAlignment="1">
      <alignment horizontal="left" vertical="center"/>
    </xf>
    <xf numFmtId="0" fontId="29" fillId="0" borderId="0" xfId="0" applyFont="1" applyBorder="1" applyAlignment="1">
      <alignment horizontal="left" vertical="center" wrapText="1"/>
    </xf>
    <xf numFmtId="0" fontId="37" fillId="3" borderId="0" xfId="0" applyFont="1" applyFill="1" applyAlignment="1">
      <alignment horizontal="left" vertical="top" wrapText="1"/>
    </xf>
    <xf numFmtId="169" fontId="9" fillId="3" borderId="0" xfId="6" applyNumberFormat="1" applyFont="1" applyFill="1" applyBorder="1" applyAlignment="1">
      <alignment horizontal="left" vertical="center" wrapText="1"/>
    </xf>
    <xf numFmtId="0" fontId="9" fillId="3" borderId="0" xfId="0" applyFont="1" applyFill="1" applyAlignment="1">
      <alignment horizontal="left" vertical="top" wrapText="1"/>
    </xf>
    <xf numFmtId="0" fontId="9" fillId="3" borderId="23" xfId="0" applyFont="1" applyFill="1" applyBorder="1" applyAlignment="1">
      <alignment horizontal="left" vertical="top" wrapText="1"/>
    </xf>
    <xf numFmtId="0" fontId="9" fillId="3" borderId="21" xfId="0" applyFont="1" applyFill="1" applyBorder="1" applyAlignment="1">
      <alignment horizontal="left" vertical="top"/>
    </xf>
    <xf numFmtId="9" fontId="7" fillId="3" borderId="21" xfId="7" applyFont="1" applyFill="1" applyBorder="1" applyAlignment="1">
      <alignment horizontal="right" vertical="center"/>
    </xf>
    <xf numFmtId="9" fontId="7" fillId="0" borderId="23" xfId="7" applyFont="1" applyFill="1" applyBorder="1" applyAlignment="1">
      <alignment horizontal="right" vertical="center"/>
    </xf>
    <xf numFmtId="0" fontId="9" fillId="3" borderId="0" xfId="0" applyFont="1" applyFill="1" applyAlignment="1">
      <alignment horizontal="left" vertical="top"/>
    </xf>
    <xf numFmtId="0" fontId="9" fillId="3" borderId="23" xfId="0" applyFont="1" applyFill="1" applyBorder="1" applyAlignment="1">
      <alignment horizontal="center"/>
    </xf>
    <xf numFmtId="0" fontId="9" fillId="3" borderId="21" xfId="0" applyFont="1" applyFill="1" applyBorder="1" applyAlignment="1">
      <alignment horizontal="center" vertical="top"/>
    </xf>
    <xf numFmtId="0" fontId="9" fillId="3" borderId="0" xfId="0" applyFont="1" applyFill="1" applyAlignment="1">
      <alignment horizontal="center" vertical="top"/>
    </xf>
    <xf numFmtId="0" fontId="9" fillId="3" borderId="0" xfId="0" applyFont="1" applyFill="1" applyAlignment="1">
      <alignment horizontal="center" vertical="top" wrapText="1"/>
    </xf>
    <xf numFmtId="0" fontId="9" fillId="3" borderId="23" xfId="0" applyFont="1" applyFill="1" applyBorder="1" applyAlignment="1">
      <alignment horizontal="center" wrapText="1"/>
    </xf>
    <xf numFmtId="0" fontId="9" fillId="3" borderId="21" xfId="0" applyFont="1" applyFill="1" applyBorder="1" applyAlignment="1">
      <alignment horizontal="left" vertical="top" wrapText="1"/>
    </xf>
    <xf numFmtId="0" fontId="9" fillId="3" borderId="0" xfId="0" applyFont="1" applyFill="1" applyBorder="1" applyAlignment="1">
      <alignment horizontal="left" vertical="top" wrapText="1"/>
    </xf>
    <xf numFmtId="0" fontId="17" fillId="3" borderId="24"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5" xfId="0" applyFont="1" applyFill="1" applyBorder="1" applyAlignment="1">
      <alignment horizontal="center" vertical="center"/>
    </xf>
    <xf numFmtId="0" fontId="18" fillId="3" borderId="27" xfId="0" applyFont="1" applyFill="1" applyBorder="1" applyAlignment="1">
      <alignment horizontal="center" vertical="top" wrapText="1"/>
    </xf>
    <xf numFmtId="0" fontId="7" fillId="3" borderId="0" xfId="6" applyNumberFormat="1" applyFont="1" applyFill="1" applyBorder="1" applyAlignment="1">
      <alignment horizontal="center"/>
    </xf>
    <xf numFmtId="165" fontId="22" fillId="3" borderId="0" xfId="6" applyFont="1" applyFill="1" applyBorder="1" applyAlignment="1">
      <alignment horizontal="center" vertical="center"/>
    </xf>
    <xf numFmtId="165" fontId="7" fillId="3" borderId="0" xfId="6" applyFont="1" applyFill="1" applyBorder="1" applyAlignment="1">
      <alignment horizontal="center" vertical="center"/>
    </xf>
    <xf numFmtId="165" fontId="7" fillId="3" borderId="0" xfId="6" applyFont="1" applyFill="1" applyBorder="1" applyAlignment="1">
      <alignment horizontal="left" vertical="center"/>
    </xf>
    <xf numFmtId="0" fontId="22" fillId="3" borderId="0" xfId="0" applyFont="1" applyFill="1" applyBorder="1" applyAlignment="1">
      <alignment horizontal="left" vertical="center"/>
    </xf>
    <xf numFmtId="0" fontId="18" fillId="3" borderId="23" xfId="0" applyFont="1" applyFill="1" applyBorder="1" applyAlignment="1">
      <alignment horizontal="center" vertical="top" wrapText="1"/>
    </xf>
    <xf numFmtId="165" fontId="22" fillId="3" borderId="0" xfId="6" applyFont="1" applyFill="1" applyBorder="1" applyAlignment="1">
      <alignment horizontal="left" vertical="center" wrapText="1"/>
    </xf>
    <xf numFmtId="167" fontId="22" fillId="3" borderId="0" xfId="6" applyNumberFormat="1" applyFont="1" applyFill="1" applyBorder="1" applyAlignment="1">
      <alignment horizontal="center" vertical="center"/>
    </xf>
    <xf numFmtId="167" fontId="22" fillId="3" borderId="0" xfId="6" applyNumberFormat="1" applyFont="1" applyFill="1" applyBorder="1" applyAlignment="1">
      <alignment horizontal="left" vertical="center"/>
    </xf>
    <xf numFmtId="0" fontId="13" fillId="3" borderId="0" xfId="0" applyFont="1" applyFill="1" applyAlignment="1">
      <alignment horizontal="left" vertical="top" wrapText="1"/>
    </xf>
    <xf numFmtId="49" fontId="9" fillId="3" borderId="2" xfId="0" applyNumberFormat="1" applyFont="1" applyFill="1" applyBorder="1" applyAlignment="1">
      <alignment horizontal="left" vertical="top" wrapText="1"/>
    </xf>
    <xf numFmtId="0" fontId="0" fillId="0" borderId="2" xfId="0" applyBorder="1" applyAlignment="1">
      <alignment horizontal="left" vertical="top" wrapText="1"/>
    </xf>
    <xf numFmtId="0" fontId="9" fillId="0" borderId="2" xfId="0" applyFont="1" applyBorder="1" applyAlignment="1">
      <alignment horizontal="left" vertical="top" wrapText="1"/>
    </xf>
    <xf numFmtId="0" fontId="9" fillId="3" borderId="2" xfId="0" applyFont="1" applyFill="1" applyBorder="1" applyAlignment="1">
      <alignment horizontal="left" vertical="top" wrapText="1"/>
    </xf>
    <xf numFmtId="0" fontId="9" fillId="0" borderId="18" xfId="0" applyFont="1" applyBorder="1" applyAlignment="1">
      <alignment horizontal="left" vertical="top" wrapText="1"/>
    </xf>
    <xf numFmtId="0" fontId="9" fillId="0" borderId="39" xfId="0" applyFont="1" applyBorder="1" applyAlignment="1">
      <alignment horizontal="left" vertical="top" wrapText="1"/>
    </xf>
    <xf numFmtId="49" fontId="9" fillId="3" borderId="0" xfId="0" applyNumberFormat="1" applyFont="1" applyFill="1" applyBorder="1" applyAlignment="1">
      <alignment horizontal="left" vertical="top" wrapText="1"/>
    </xf>
    <xf numFmtId="0" fontId="0" fillId="0" borderId="0" xfId="0" applyBorder="1" applyAlignment="1">
      <alignment horizontal="left" vertical="top" wrapText="1"/>
    </xf>
    <xf numFmtId="49" fontId="9" fillId="3" borderId="18" xfId="0" applyNumberFormat="1" applyFont="1" applyFill="1" applyBorder="1" applyAlignment="1">
      <alignment horizontal="left" vertical="top" wrapText="1"/>
    </xf>
    <xf numFmtId="0" fontId="0" fillId="0" borderId="18" xfId="0" applyBorder="1" applyAlignment="1">
      <alignment horizontal="left" vertical="top" wrapText="1"/>
    </xf>
    <xf numFmtId="0" fontId="9" fillId="0" borderId="2" xfId="0" applyFont="1" applyBorder="1" applyAlignment="1">
      <alignment horizontal="left" vertical="center" wrapText="1"/>
    </xf>
    <xf numFmtId="0" fontId="9" fillId="0" borderId="2" xfId="0" quotePrefix="1" applyFont="1" applyBorder="1" applyAlignment="1">
      <alignment horizontal="left" vertical="top" wrapText="1"/>
    </xf>
    <xf numFmtId="0" fontId="9" fillId="3" borderId="18" xfId="0" applyFont="1" applyFill="1" applyBorder="1" applyAlignment="1">
      <alignment horizontal="center" vertical="top" wrapText="1"/>
    </xf>
    <xf numFmtId="0" fontId="9" fillId="0" borderId="18" xfId="0" applyFont="1" applyBorder="1" applyAlignment="1">
      <alignment horizontal="left" vertical="center" wrapText="1"/>
    </xf>
    <xf numFmtId="49" fontId="9" fillId="3" borderId="19" xfId="0" applyNumberFormat="1" applyFont="1" applyFill="1" applyBorder="1" applyAlignment="1">
      <alignment horizontal="left" vertical="top" wrapText="1"/>
    </xf>
    <xf numFmtId="0" fontId="9" fillId="3" borderId="19" xfId="0" applyFont="1" applyFill="1" applyBorder="1" applyAlignment="1">
      <alignment horizontal="left" vertical="top" wrapText="1"/>
    </xf>
    <xf numFmtId="0" fontId="9" fillId="0" borderId="2" xfId="0" applyFont="1" applyFill="1" applyBorder="1" applyAlignment="1">
      <alignment horizontal="left" vertical="center"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10" borderId="39" xfId="0" applyFont="1" applyFill="1" applyBorder="1" applyAlignment="1">
      <alignment horizontal="left" vertical="top" wrapText="1"/>
    </xf>
    <xf numFmtId="0" fontId="9" fillId="0" borderId="0" xfId="0" applyFont="1" applyAlignment="1">
      <alignment horizontal="left" vertical="top" wrapText="1"/>
    </xf>
    <xf numFmtId="0" fontId="9" fillId="0" borderId="39" xfId="0" applyFont="1" applyFill="1" applyBorder="1" applyAlignment="1">
      <alignment horizontal="left" vertical="top" wrapText="1"/>
    </xf>
    <xf numFmtId="0" fontId="9" fillId="10" borderId="40" xfId="0" applyFont="1" applyFill="1" applyBorder="1" applyAlignment="1">
      <alignment horizontal="left" vertical="top" wrapText="1"/>
    </xf>
    <xf numFmtId="0" fontId="9" fillId="0" borderId="40" xfId="0" applyFont="1" applyBorder="1" applyAlignment="1">
      <alignment horizontal="left" vertical="top" wrapText="1"/>
    </xf>
    <xf numFmtId="0" fontId="9" fillId="10" borderId="38" xfId="0" applyFont="1" applyFill="1" applyBorder="1" applyAlignment="1">
      <alignment horizontal="left" vertical="top" wrapText="1"/>
    </xf>
    <xf numFmtId="0" fontId="28" fillId="3" borderId="1" xfId="0" applyFont="1" applyFill="1" applyBorder="1" applyAlignment="1">
      <alignment horizontal="left" vertical="top"/>
    </xf>
    <xf numFmtId="0" fontId="27" fillId="3" borderId="1" xfId="0" applyFont="1" applyFill="1" applyBorder="1" applyAlignment="1">
      <alignment horizontal="left" vertical="top" wrapText="1"/>
    </xf>
    <xf numFmtId="0" fontId="20" fillId="4" borderId="4" xfId="0" applyFont="1" applyFill="1" applyBorder="1" applyAlignment="1">
      <alignment horizontal="left" vertical="center"/>
    </xf>
    <xf numFmtId="0" fontId="28" fillId="3" borderId="1" xfId="0" applyFont="1" applyFill="1" applyBorder="1" applyAlignment="1">
      <alignment horizontal="left" vertical="center"/>
    </xf>
    <xf numFmtId="0" fontId="28" fillId="3" borderId="29" xfId="0" applyFont="1" applyFill="1" applyBorder="1" applyAlignment="1">
      <alignment horizontal="left" vertical="top"/>
    </xf>
    <xf numFmtId="0" fontId="27" fillId="3" borderId="1" xfId="0" applyFont="1" applyFill="1" applyBorder="1" applyAlignment="1">
      <alignment horizontal="left" vertical="center" wrapText="1"/>
    </xf>
    <xf numFmtId="0" fontId="27" fillId="3" borderId="0" xfId="0" applyFont="1" applyFill="1" applyAlignment="1">
      <alignment horizontal="left" vertical="top" wrapText="1"/>
    </xf>
    <xf numFmtId="0" fontId="27" fillId="3" borderId="0" xfId="0" applyFont="1" applyFill="1" applyAlignment="1">
      <alignment horizontal="left" vertical="top"/>
    </xf>
  </cellXfs>
  <cellStyles count="17">
    <cellStyle name="20% - Accent6" xfId="1" builtinId="50"/>
    <cellStyle name="Comma" xfId="6" builtinId="3"/>
    <cellStyle name="Comma 2" xfId="5" xr:uid="{11505DA7-7CE2-49DB-B796-9470F5706764}"/>
    <cellStyle name="Comma 2 2" xfId="9" xr:uid="{54CFD1A3-5F75-4926-AF58-99CFDB957759}"/>
    <cellStyle name="Comma 2 3" xfId="14" xr:uid="{E9A2B033-CA86-4D71-9D11-362A7CAA8C0B}"/>
    <cellStyle name="Comma 3" xfId="8" xr:uid="{53A2C96D-3B22-4D52-AB2C-9D09624696BA}"/>
    <cellStyle name="Comma 4" xfId="11" xr:uid="{00000000-0005-0000-0000-000037000000}"/>
    <cellStyle name="Currency" xfId="16" builtinId="4"/>
    <cellStyle name="Hyperlink" xfId="2" builtinId="8"/>
    <cellStyle name="Normal" xfId="0" builtinId="0"/>
    <cellStyle name="Normal 2" xfId="3" xr:uid="{AB9BAF55-4799-44F1-9178-F8B19693C96B}"/>
    <cellStyle name="Normal 2 2" xfId="10" xr:uid="{F3B2A691-C8FD-4513-9A67-D896716B1EE1}"/>
    <cellStyle name="Normal 2 3" xfId="13" xr:uid="{8AF8E173-7BDB-4353-A4AF-1D476D129F70}"/>
    <cellStyle name="Normal 2 3 2" xfId="15" xr:uid="{BFC70CD1-4C1D-49A7-943B-D0852D6DB050}"/>
    <cellStyle name="Normal 3" xfId="12" xr:uid="{6F19295E-970E-4FFD-8993-4E5A2704D023}"/>
    <cellStyle name="Percent" xfId="7" builtinId="5"/>
    <cellStyle name="Percent 2" xfId="4" xr:uid="{AB066FBE-1EF6-4A58-801C-2DA01ADF64EC}"/>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3C5A"/>
      <color rgb="FF93D3ED"/>
      <color rgb="FF71C5E8"/>
      <color rgb="FFD1F0FF"/>
      <color rgb="FF0064A9"/>
      <color rgb="FFEEF9FD"/>
      <color rgb="FF013C5A"/>
      <color rgb="FF015890"/>
      <color rgb="FFFFE600"/>
      <color rgb="FFF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6.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7.sv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svg"/><Relationship Id="rId2" Type="http://schemas.openxmlformats.org/officeDocument/2006/relationships/image" Target="../media/image10.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3.svg"/><Relationship Id="rId2" Type="http://schemas.openxmlformats.org/officeDocument/2006/relationships/image" Target="../media/image1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4765</xdr:colOff>
      <xdr:row>1</xdr:row>
      <xdr:rowOff>13609</xdr:rowOff>
    </xdr:from>
    <xdr:to>
      <xdr:col>12</xdr:col>
      <xdr:colOff>667155</xdr:colOff>
      <xdr:row>19</xdr:row>
      <xdr:rowOff>63409</xdr:rowOff>
    </xdr:to>
    <xdr:pic>
      <xdr:nvPicPr>
        <xdr:cNvPr id="2" name="Picture 1">
          <a:extLst>
            <a:ext uri="{FF2B5EF4-FFF2-40B4-BE49-F238E27FC236}">
              <a16:creationId xmlns:a16="http://schemas.microsoft.com/office/drawing/2014/main" id="{626E186E-4465-407A-9FF0-A3CD0A2CAAD1}"/>
            </a:ext>
          </a:extLst>
        </xdr:cNvPr>
        <xdr:cNvPicPr>
          <a:picLocks noChangeAspect="1"/>
        </xdr:cNvPicPr>
      </xdr:nvPicPr>
      <xdr:blipFill rotWithShape="1">
        <a:blip xmlns:r="http://schemas.openxmlformats.org/officeDocument/2006/relationships" r:embed="rId1"/>
        <a:srcRect l="18885" t="9853"/>
        <a:stretch/>
      </xdr:blipFill>
      <xdr:spPr>
        <a:xfrm rot="10800000">
          <a:off x="147640" y="156484"/>
          <a:ext cx="8101415" cy="3478800"/>
        </a:xfrm>
        <a:prstGeom prst="rect">
          <a:avLst/>
        </a:prstGeom>
      </xdr:spPr>
    </xdr:pic>
    <xdr:clientData/>
  </xdr:twoCellAnchor>
  <xdr:twoCellAnchor editAs="oneCell">
    <xdr:from>
      <xdr:col>1</xdr:col>
      <xdr:colOff>342900</xdr:colOff>
      <xdr:row>3</xdr:row>
      <xdr:rowOff>95250</xdr:rowOff>
    </xdr:from>
    <xdr:to>
      <xdr:col>5</xdr:col>
      <xdr:colOff>142876</xdr:colOff>
      <xdr:row>9</xdr:row>
      <xdr:rowOff>76200</xdr:rowOff>
    </xdr:to>
    <xdr:pic>
      <xdr:nvPicPr>
        <xdr:cNvPr id="3" name="Picture 2">
          <a:extLst>
            <a:ext uri="{FF2B5EF4-FFF2-40B4-BE49-F238E27FC236}">
              <a16:creationId xmlns:a16="http://schemas.microsoft.com/office/drawing/2014/main" id="{9D51441C-24B0-4BE8-A51A-875C9AAC06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571500"/>
          <a:ext cx="2505076" cy="857250"/>
        </a:xfrm>
        <a:prstGeom prst="rect">
          <a:avLst/>
        </a:prstGeom>
      </xdr:spPr>
    </xdr:pic>
    <xdr:clientData/>
  </xdr:twoCellAnchor>
  <xdr:twoCellAnchor>
    <xdr:from>
      <xdr:col>1</xdr:col>
      <xdr:colOff>640935</xdr:colOff>
      <xdr:row>16</xdr:row>
      <xdr:rowOff>31675</xdr:rowOff>
    </xdr:from>
    <xdr:to>
      <xdr:col>5</xdr:col>
      <xdr:colOff>38100</xdr:colOff>
      <xdr:row>19</xdr:row>
      <xdr:rowOff>19050</xdr:rowOff>
    </xdr:to>
    <xdr:sp macro="" textlink="">
      <xdr:nvSpPr>
        <xdr:cNvPr id="4" name="Rectangle 3">
          <a:extLst>
            <a:ext uri="{FF2B5EF4-FFF2-40B4-BE49-F238E27FC236}">
              <a16:creationId xmlns:a16="http://schemas.microsoft.com/office/drawing/2014/main" id="{6A912121-23EC-49ED-B7F1-8E2635996454}"/>
            </a:ext>
          </a:extLst>
        </xdr:cNvPr>
        <xdr:cNvSpPr/>
      </xdr:nvSpPr>
      <xdr:spPr>
        <a:xfrm>
          <a:off x="783810" y="2384350"/>
          <a:ext cx="2102265" cy="4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800" b="1">
              <a:solidFill>
                <a:srgbClr val="013C5B"/>
              </a:solidFill>
              <a:latin typeface="Arial" panose="020B0604020202020204" pitchFamily="34" charset="0"/>
              <a:cs typeface="Arial" panose="020B0604020202020204" pitchFamily="34" charset="0"/>
            </a:rPr>
            <a:t>2022</a:t>
          </a:r>
          <a:r>
            <a:rPr lang="en-AU" sz="1800" b="1" baseline="0">
              <a:solidFill>
                <a:srgbClr val="013C5B"/>
              </a:solidFill>
              <a:latin typeface="Arial" panose="020B0604020202020204" pitchFamily="34" charset="0"/>
              <a:cs typeface="Arial" panose="020B0604020202020204" pitchFamily="34" charset="0"/>
            </a:rPr>
            <a:t> </a:t>
          </a:r>
          <a:r>
            <a:rPr lang="en-AU" sz="1800" b="1">
              <a:solidFill>
                <a:srgbClr val="013C5B"/>
              </a:solidFill>
              <a:latin typeface="Arial" panose="020B0604020202020204" pitchFamily="34" charset="0"/>
              <a:cs typeface="Arial" panose="020B0604020202020204" pitchFamily="34" charset="0"/>
            </a:rPr>
            <a:t>DATA PACK</a:t>
          </a:r>
        </a:p>
      </xdr:txBody>
    </xdr:sp>
    <xdr:clientData/>
  </xdr:twoCellAnchor>
  <xdr:twoCellAnchor>
    <xdr:from>
      <xdr:col>7</xdr:col>
      <xdr:colOff>295275</xdr:colOff>
      <xdr:row>41</xdr:row>
      <xdr:rowOff>0</xdr:rowOff>
    </xdr:from>
    <xdr:to>
      <xdr:col>12</xdr:col>
      <xdr:colOff>672193</xdr:colOff>
      <xdr:row>48</xdr:row>
      <xdr:rowOff>0</xdr:rowOff>
    </xdr:to>
    <xdr:pic>
      <xdr:nvPicPr>
        <xdr:cNvPr id="5" name="Picture 4">
          <a:extLst>
            <a:ext uri="{FF2B5EF4-FFF2-40B4-BE49-F238E27FC236}">
              <a16:creationId xmlns:a16="http://schemas.microsoft.com/office/drawing/2014/main" id="{E8A289A2-90C5-48C7-99A6-A9F2B83C47A5}"/>
            </a:ext>
          </a:extLst>
        </xdr:cNvPr>
        <xdr:cNvPicPr>
          <a:picLocks noChangeAspect="1"/>
        </xdr:cNvPicPr>
      </xdr:nvPicPr>
      <xdr:blipFill rotWithShape="1">
        <a:blip xmlns:r="http://schemas.openxmlformats.org/officeDocument/2006/relationships" r:embed="rId1"/>
        <a:srcRect l="50901" t="19338" r="11545" b="45196"/>
        <a:stretch/>
      </xdr:blipFill>
      <xdr:spPr>
        <a:xfrm>
          <a:off x="4495800" y="12592050"/>
          <a:ext cx="3758293" cy="1285875"/>
        </a:xfrm>
        <a:prstGeom prst="rect">
          <a:avLst/>
        </a:prstGeom>
      </xdr:spPr>
    </xdr:pic>
    <xdr:clientData/>
  </xdr:twoCellAnchor>
  <xdr:twoCellAnchor>
    <xdr:from>
      <xdr:col>1</xdr:col>
      <xdr:colOff>614365</xdr:colOff>
      <xdr:row>20</xdr:row>
      <xdr:rowOff>32659</xdr:rowOff>
    </xdr:from>
    <xdr:to>
      <xdr:col>6</xdr:col>
      <xdr:colOff>495511</xdr:colOff>
      <xdr:row>23</xdr:row>
      <xdr:rowOff>20034</xdr:rowOff>
    </xdr:to>
    <xdr:sp macro="" textlink="">
      <xdr:nvSpPr>
        <xdr:cNvPr id="7" name="Rectangle 6">
          <a:extLst>
            <a:ext uri="{FF2B5EF4-FFF2-40B4-BE49-F238E27FC236}">
              <a16:creationId xmlns:a16="http://schemas.microsoft.com/office/drawing/2014/main" id="{8EA19B14-4EA4-4429-8DDC-2BE202524ECA}"/>
            </a:ext>
          </a:extLst>
        </xdr:cNvPr>
        <xdr:cNvSpPr/>
      </xdr:nvSpPr>
      <xdr:spPr>
        <a:xfrm>
          <a:off x="757240" y="2956834"/>
          <a:ext cx="3262521" cy="4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800" b="0">
              <a:solidFill>
                <a:srgbClr val="013C5B"/>
              </a:solidFill>
              <a:latin typeface="Arial" panose="020B0604020202020204" pitchFamily="34" charset="0"/>
              <a:cs typeface="Arial" panose="020B0604020202020204" pitchFamily="34" charset="0"/>
            </a:rPr>
            <a:t>TABLE OF CONTENTS</a:t>
          </a:r>
        </a:p>
      </xdr:txBody>
    </xdr:sp>
    <xdr:clientData/>
  </xdr:twoCellAnchor>
  <xdr:twoCellAnchor>
    <xdr:from>
      <xdr:col>1</xdr:col>
      <xdr:colOff>642941</xdr:colOff>
      <xdr:row>13</xdr:row>
      <xdr:rowOff>61234</xdr:rowOff>
    </xdr:from>
    <xdr:to>
      <xdr:col>7</xdr:col>
      <xdr:colOff>171451</xdr:colOff>
      <xdr:row>16</xdr:row>
      <xdr:rowOff>48609</xdr:rowOff>
    </xdr:to>
    <xdr:sp macro="" textlink="">
      <xdr:nvSpPr>
        <xdr:cNvPr id="8" name="Rectangle 7">
          <a:extLst>
            <a:ext uri="{FF2B5EF4-FFF2-40B4-BE49-F238E27FC236}">
              <a16:creationId xmlns:a16="http://schemas.microsoft.com/office/drawing/2014/main" id="{5E5E9289-3F7F-4BFC-B286-471CA2A876A5}"/>
            </a:ext>
          </a:extLst>
        </xdr:cNvPr>
        <xdr:cNvSpPr/>
      </xdr:nvSpPr>
      <xdr:spPr>
        <a:xfrm>
          <a:off x="785816" y="1985284"/>
          <a:ext cx="3586160" cy="4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3200" b="1">
              <a:solidFill>
                <a:srgbClr val="013C5B"/>
              </a:solidFill>
              <a:latin typeface="Arial" panose="020B0604020202020204" pitchFamily="34" charset="0"/>
              <a:cs typeface="Arial" panose="020B0604020202020204" pitchFamily="34" charset="0"/>
            </a:rPr>
            <a:t>SUSTAINABILITY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447674</xdr:colOff>
      <xdr:row>37</xdr:row>
      <xdr:rowOff>28576</xdr:rowOff>
    </xdr:from>
    <xdr:to>
      <xdr:col>11</xdr:col>
      <xdr:colOff>643723</xdr:colOff>
      <xdr:row>47</xdr:row>
      <xdr:rowOff>1046</xdr:rowOff>
    </xdr:to>
    <xdr:pic>
      <xdr:nvPicPr>
        <xdr:cNvPr id="3" name="Picture 2">
          <a:extLst>
            <a:ext uri="{FF2B5EF4-FFF2-40B4-BE49-F238E27FC236}">
              <a16:creationId xmlns:a16="http://schemas.microsoft.com/office/drawing/2014/main" id="{A079AEE4-3F8A-4671-82AC-F2E6773C99CF}"/>
            </a:ext>
          </a:extLst>
        </xdr:cNvPr>
        <xdr:cNvPicPr>
          <a:picLocks noChangeAspect="1"/>
        </xdr:cNvPicPr>
      </xdr:nvPicPr>
      <xdr:blipFill rotWithShape="1">
        <a:blip xmlns:r="http://schemas.openxmlformats.org/officeDocument/2006/relationships" r:embed="rId1"/>
        <a:srcRect l="51663" t="19338" r="11545" b="45196"/>
        <a:stretch/>
      </xdr:blipFill>
      <xdr:spPr>
        <a:xfrm>
          <a:off x="5391149" y="15392401"/>
          <a:ext cx="3853649" cy="14964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737710E8-EED7-4B58-858E-A9C6E5147FF9}"/>
            </a:ext>
          </a:extLst>
        </xdr:cNvPr>
        <xdr:cNvSpPr/>
      </xdr:nvSpPr>
      <xdr:spPr>
        <a:xfrm>
          <a:off x="945045" y="280364"/>
          <a:ext cx="999297" cy="998056"/>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53</xdr:row>
      <xdr:rowOff>0</xdr:rowOff>
    </xdr:from>
    <xdr:to>
      <xdr:col>13</xdr:col>
      <xdr:colOff>1</xdr:colOff>
      <xdr:row>62</xdr:row>
      <xdr:rowOff>0</xdr:rowOff>
    </xdr:to>
    <xdr:grpSp>
      <xdr:nvGrpSpPr>
        <xdr:cNvPr id="5" name="Group 4">
          <a:extLst>
            <a:ext uri="{FF2B5EF4-FFF2-40B4-BE49-F238E27FC236}">
              <a16:creationId xmlns:a16="http://schemas.microsoft.com/office/drawing/2014/main" id="{BC4585E1-A8D1-40BB-A940-7EDE44B733A1}"/>
            </a:ext>
          </a:extLst>
        </xdr:cNvPr>
        <xdr:cNvGrpSpPr/>
      </xdr:nvGrpSpPr>
      <xdr:grpSpPr>
        <a:xfrm>
          <a:off x="4499883" y="8315325"/>
          <a:ext cx="3758293" cy="1285875"/>
          <a:chOff x="4499883" y="9212035"/>
          <a:chExt cx="3758293" cy="1363440"/>
        </a:xfrm>
      </xdr:grpSpPr>
      <xdr:pic>
        <xdr:nvPicPr>
          <xdr:cNvPr id="6" name="Picture 5">
            <a:extLst>
              <a:ext uri="{FF2B5EF4-FFF2-40B4-BE49-F238E27FC236}">
                <a16:creationId xmlns:a16="http://schemas.microsoft.com/office/drawing/2014/main" id="{D045057E-4004-449F-B672-EF203DDB6AFE}"/>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9212035"/>
            <a:ext cx="3758293" cy="1363440"/>
          </a:xfrm>
          <a:prstGeom prst="rect">
            <a:avLst/>
          </a:prstGeom>
        </xdr:spPr>
      </xdr:pic>
      <xdr:pic>
        <xdr:nvPicPr>
          <xdr:cNvPr id="7" name="Picture 6">
            <a:extLst>
              <a:ext uri="{FF2B5EF4-FFF2-40B4-BE49-F238E27FC236}">
                <a16:creationId xmlns:a16="http://schemas.microsoft.com/office/drawing/2014/main" id="{FB45C91E-36EA-4F48-8002-CE286EC2717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2466"/>
          <a:stretch/>
        </xdr:blipFill>
        <xdr:spPr>
          <a:xfrm>
            <a:off x="7786009" y="10069285"/>
            <a:ext cx="309230" cy="37011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299358</xdr:colOff>
      <xdr:row>328</xdr:row>
      <xdr:rowOff>104776</xdr:rowOff>
    </xdr:from>
    <xdr:to>
      <xdr:col>13</xdr:col>
      <xdr:colOff>1</xdr:colOff>
      <xdr:row>338</xdr:row>
      <xdr:rowOff>0</xdr:rowOff>
    </xdr:to>
    <xdr:pic>
      <xdr:nvPicPr>
        <xdr:cNvPr id="3" name="Picture 2">
          <a:extLst>
            <a:ext uri="{FF2B5EF4-FFF2-40B4-BE49-F238E27FC236}">
              <a16:creationId xmlns:a16="http://schemas.microsoft.com/office/drawing/2014/main" id="{5C8FBE72-3F0C-4882-A8C0-39E3FBA7A08F}"/>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27279601"/>
          <a:ext cx="3758293" cy="1323974"/>
        </a:xfrm>
        <a:prstGeom prst="rect">
          <a:avLst/>
        </a:prstGeom>
      </xdr:spPr>
    </xdr:pic>
    <xdr:clientData/>
  </xdr:twoCellAnchor>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44CB5857-BD24-4EA3-9313-DB35683CE76C}"/>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240195</xdr:colOff>
      <xdr:row>174</xdr:row>
      <xdr:rowOff>99389</xdr:rowOff>
    </xdr:from>
    <xdr:to>
      <xdr:col>2</xdr:col>
      <xdr:colOff>563217</xdr:colOff>
      <xdr:row>178</xdr:row>
      <xdr:rowOff>49695</xdr:rowOff>
    </xdr:to>
    <xdr:sp macro="" textlink="">
      <xdr:nvSpPr>
        <xdr:cNvPr id="5" name="Oval 4">
          <a:extLst>
            <a:ext uri="{FF2B5EF4-FFF2-40B4-BE49-F238E27FC236}">
              <a16:creationId xmlns:a16="http://schemas.microsoft.com/office/drawing/2014/main" id="{296D3ACE-80F7-44AE-BDEE-C1E9F55BA1EA}"/>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285750</xdr:colOff>
      <xdr:row>173</xdr:row>
      <xdr:rowOff>114301</xdr:rowOff>
    </xdr:from>
    <xdr:to>
      <xdr:col>2</xdr:col>
      <xdr:colOff>525338</xdr:colOff>
      <xdr:row>178</xdr:row>
      <xdr:rowOff>133350</xdr:rowOff>
    </xdr:to>
    <xdr:pic>
      <xdr:nvPicPr>
        <xdr:cNvPr id="6" name="Picture 5">
          <a:extLst>
            <a:ext uri="{FF2B5EF4-FFF2-40B4-BE49-F238E27FC236}">
              <a16:creationId xmlns:a16="http://schemas.microsoft.com/office/drawing/2014/main" id="{B1266399-3465-467E-998D-902E027DE6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27955876"/>
          <a:ext cx="915863" cy="1219199"/>
        </a:xfrm>
        <a:prstGeom prst="rect">
          <a:avLst/>
        </a:prstGeom>
      </xdr:spPr>
    </xdr:pic>
    <xdr:clientData/>
  </xdr:twoCellAnchor>
  <xdr:twoCellAnchor editAs="oneCell">
    <xdr:from>
      <xdr:col>1</xdr:col>
      <xdr:colOff>400050</xdr:colOff>
      <xdr:row>3</xdr:row>
      <xdr:rowOff>253063</xdr:rowOff>
    </xdr:from>
    <xdr:to>
      <xdr:col>2</xdr:col>
      <xdr:colOff>402369</xdr:colOff>
      <xdr:row>4</xdr:row>
      <xdr:rowOff>257175</xdr:rowOff>
    </xdr:to>
    <xdr:pic>
      <xdr:nvPicPr>
        <xdr:cNvPr id="8" name="Graphic 7">
          <a:extLst>
            <a:ext uri="{FF2B5EF4-FFF2-40B4-BE49-F238E27FC236}">
              <a16:creationId xmlns:a16="http://schemas.microsoft.com/office/drawing/2014/main" id="{88CACFB6-D7D2-4224-A80F-8F85889F3CCB}"/>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42925" y="729313"/>
          <a:ext cx="678594" cy="3946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9569EB4A-5158-4473-BC62-2D7C9B0BCC94}"/>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39</xdr:row>
      <xdr:rowOff>0</xdr:rowOff>
    </xdr:from>
    <xdr:to>
      <xdr:col>13</xdr:col>
      <xdr:colOff>1</xdr:colOff>
      <xdr:row>48</xdr:row>
      <xdr:rowOff>0</xdr:rowOff>
    </xdr:to>
    <xdr:pic>
      <xdr:nvPicPr>
        <xdr:cNvPr id="3" name="Picture 2">
          <a:extLst>
            <a:ext uri="{FF2B5EF4-FFF2-40B4-BE49-F238E27FC236}">
              <a16:creationId xmlns:a16="http://schemas.microsoft.com/office/drawing/2014/main" id="{FD4524DE-B35D-4866-B22B-5223111EDF38}"/>
            </a:ext>
          </a:extLst>
        </xdr:cNvPr>
        <xdr:cNvPicPr>
          <a:picLocks noChangeAspect="1"/>
        </xdr:cNvPicPr>
      </xdr:nvPicPr>
      <xdr:blipFill rotWithShape="1">
        <a:blip xmlns:r="http://schemas.openxmlformats.org/officeDocument/2006/relationships" r:embed="rId1"/>
        <a:srcRect l="50901" t="19338" r="11545" b="45196"/>
        <a:stretch/>
      </xdr:blipFill>
      <xdr:spPr>
        <a:xfrm>
          <a:off x="4576083" y="6543675"/>
          <a:ext cx="3758293" cy="1285875"/>
        </a:xfrm>
        <a:prstGeom prst="rect">
          <a:avLst/>
        </a:prstGeom>
      </xdr:spPr>
    </xdr:pic>
    <xdr:clientData/>
  </xdr:twoCellAnchor>
  <xdr:twoCellAnchor editAs="oneCell">
    <xdr:from>
      <xdr:col>1</xdr:col>
      <xdr:colOff>478321</xdr:colOff>
      <xdr:row>3</xdr:row>
      <xdr:rowOff>115863</xdr:rowOff>
    </xdr:from>
    <xdr:to>
      <xdr:col>2</xdr:col>
      <xdr:colOff>333376</xdr:colOff>
      <xdr:row>4</xdr:row>
      <xdr:rowOff>343901</xdr:rowOff>
    </xdr:to>
    <xdr:pic>
      <xdr:nvPicPr>
        <xdr:cNvPr id="8" name="Graphic 7">
          <a:extLst>
            <a:ext uri="{FF2B5EF4-FFF2-40B4-BE49-F238E27FC236}">
              <a16:creationId xmlns:a16="http://schemas.microsoft.com/office/drawing/2014/main" id="{0D9AB2CB-B8E5-8122-40F9-FF1C7C3BB92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21196" y="592113"/>
          <a:ext cx="531330" cy="6185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3A90AAB8-05F4-4BB6-959E-C62DCA962EDA}"/>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295275</xdr:colOff>
      <xdr:row>45</xdr:row>
      <xdr:rowOff>76200</xdr:rowOff>
    </xdr:from>
    <xdr:to>
      <xdr:col>12</xdr:col>
      <xdr:colOff>672193</xdr:colOff>
      <xdr:row>55</xdr:row>
      <xdr:rowOff>0</xdr:rowOff>
    </xdr:to>
    <xdr:pic>
      <xdr:nvPicPr>
        <xdr:cNvPr id="6" name="Picture 5">
          <a:extLst>
            <a:ext uri="{FF2B5EF4-FFF2-40B4-BE49-F238E27FC236}">
              <a16:creationId xmlns:a16="http://schemas.microsoft.com/office/drawing/2014/main" id="{B59A9618-D0ED-40D7-B109-0B51E9151AD1}"/>
            </a:ext>
          </a:extLst>
        </xdr:cNvPr>
        <xdr:cNvPicPr>
          <a:picLocks noChangeAspect="1"/>
        </xdr:cNvPicPr>
      </xdr:nvPicPr>
      <xdr:blipFill rotWithShape="1">
        <a:blip xmlns:r="http://schemas.openxmlformats.org/officeDocument/2006/relationships" r:embed="rId1"/>
        <a:srcRect l="50901" t="19338" r="11545" b="45196"/>
        <a:stretch/>
      </xdr:blipFill>
      <xdr:spPr>
        <a:xfrm>
          <a:off x="4572000" y="7467600"/>
          <a:ext cx="3758293" cy="1352550"/>
        </a:xfrm>
        <a:prstGeom prst="rect">
          <a:avLst/>
        </a:prstGeom>
      </xdr:spPr>
    </xdr:pic>
    <xdr:clientData/>
  </xdr:twoCellAnchor>
  <xdr:twoCellAnchor editAs="oneCell">
    <xdr:from>
      <xdr:col>1</xdr:col>
      <xdr:colOff>497370</xdr:colOff>
      <xdr:row>3</xdr:row>
      <xdr:rowOff>176991</xdr:rowOff>
    </xdr:from>
    <xdr:to>
      <xdr:col>2</xdr:col>
      <xdr:colOff>447675</xdr:colOff>
      <xdr:row>4</xdr:row>
      <xdr:rowOff>341844</xdr:rowOff>
    </xdr:to>
    <xdr:pic>
      <xdr:nvPicPr>
        <xdr:cNvPr id="7" name="Graphic 6">
          <a:extLst>
            <a:ext uri="{FF2B5EF4-FFF2-40B4-BE49-F238E27FC236}">
              <a16:creationId xmlns:a16="http://schemas.microsoft.com/office/drawing/2014/main" id="{EB3A094A-DA6C-0CDD-36BC-C4888621513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0245" y="653241"/>
          <a:ext cx="626580" cy="5553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240196</xdr:colOff>
      <xdr:row>2</xdr:row>
      <xdr:rowOff>99389</xdr:rowOff>
    </xdr:from>
    <xdr:to>
      <xdr:col>3</xdr:col>
      <xdr:colOff>9526</xdr:colOff>
      <xdr:row>6</xdr:row>
      <xdr:rowOff>49695</xdr:rowOff>
    </xdr:to>
    <xdr:sp macro="" textlink="">
      <xdr:nvSpPr>
        <xdr:cNvPr id="2" name="Oval 1">
          <a:extLst>
            <a:ext uri="{FF2B5EF4-FFF2-40B4-BE49-F238E27FC236}">
              <a16:creationId xmlns:a16="http://schemas.microsoft.com/office/drawing/2014/main" id="{77CA5559-95B3-44E4-BC49-E7A55DD581A5}"/>
            </a:ext>
          </a:extLst>
        </xdr:cNvPr>
        <xdr:cNvSpPr/>
      </xdr:nvSpPr>
      <xdr:spPr>
        <a:xfrm>
          <a:off x="383071" y="423239"/>
          <a:ext cx="969480"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14</xdr:col>
      <xdr:colOff>438150</xdr:colOff>
      <xdr:row>87</xdr:row>
      <xdr:rowOff>0</xdr:rowOff>
    </xdr:from>
    <xdr:to>
      <xdr:col>18</xdr:col>
      <xdr:colOff>672193</xdr:colOff>
      <xdr:row>97</xdr:row>
      <xdr:rowOff>141515</xdr:rowOff>
    </xdr:to>
    <xdr:pic>
      <xdr:nvPicPr>
        <xdr:cNvPr id="3" name="Picture 2">
          <a:extLst>
            <a:ext uri="{FF2B5EF4-FFF2-40B4-BE49-F238E27FC236}">
              <a16:creationId xmlns:a16="http://schemas.microsoft.com/office/drawing/2014/main" id="{1D20EC66-0C6D-4B43-9B99-42E0DE2F9958}"/>
            </a:ext>
          </a:extLst>
        </xdr:cNvPr>
        <xdr:cNvPicPr>
          <a:picLocks noChangeAspect="1"/>
        </xdr:cNvPicPr>
      </xdr:nvPicPr>
      <xdr:blipFill rotWithShape="1">
        <a:blip xmlns:r="http://schemas.openxmlformats.org/officeDocument/2006/relationships" r:embed="rId1"/>
        <a:srcRect l="51663" t="19338" r="11545" b="45196"/>
        <a:stretch/>
      </xdr:blipFill>
      <xdr:spPr>
        <a:xfrm>
          <a:off x="11191875" y="14716125"/>
          <a:ext cx="3358243" cy="1570265"/>
        </a:xfrm>
        <a:prstGeom prst="rect">
          <a:avLst/>
        </a:prstGeom>
      </xdr:spPr>
    </xdr:pic>
    <xdr:clientData/>
  </xdr:twoCellAnchor>
  <xdr:twoCellAnchor editAs="oneCell">
    <xdr:from>
      <xdr:col>1</xdr:col>
      <xdr:colOff>449746</xdr:colOff>
      <xdr:row>3</xdr:row>
      <xdr:rowOff>139560</xdr:rowOff>
    </xdr:from>
    <xdr:to>
      <xdr:col>2</xdr:col>
      <xdr:colOff>333375</xdr:colOff>
      <xdr:row>4</xdr:row>
      <xdr:rowOff>308939</xdr:rowOff>
    </xdr:to>
    <xdr:pic>
      <xdr:nvPicPr>
        <xdr:cNvPr id="5" name="Graphic 4">
          <a:extLst>
            <a:ext uri="{FF2B5EF4-FFF2-40B4-BE49-F238E27FC236}">
              <a16:creationId xmlns:a16="http://schemas.microsoft.com/office/drawing/2014/main" id="{19492FF8-D33D-6A8C-1596-8A1D0DE9D6A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92621" y="615810"/>
          <a:ext cx="559904" cy="559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240196</xdr:colOff>
      <xdr:row>2</xdr:row>
      <xdr:rowOff>99389</xdr:rowOff>
    </xdr:from>
    <xdr:to>
      <xdr:col>3</xdr:col>
      <xdr:colOff>9526</xdr:colOff>
      <xdr:row>6</xdr:row>
      <xdr:rowOff>49695</xdr:rowOff>
    </xdr:to>
    <xdr:sp macro="" textlink="">
      <xdr:nvSpPr>
        <xdr:cNvPr id="2" name="Oval 1">
          <a:extLst>
            <a:ext uri="{FF2B5EF4-FFF2-40B4-BE49-F238E27FC236}">
              <a16:creationId xmlns:a16="http://schemas.microsoft.com/office/drawing/2014/main" id="{A9E44F59-8588-406B-B595-A1268864E040}"/>
            </a:ext>
          </a:extLst>
        </xdr:cNvPr>
        <xdr:cNvSpPr/>
      </xdr:nvSpPr>
      <xdr:spPr>
        <a:xfrm>
          <a:off x="383071" y="423239"/>
          <a:ext cx="969480"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0</xdr:colOff>
      <xdr:row>32</xdr:row>
      <xdr:rowOff>0</xdr:rowOff>
    </xdr:from>
    <xdr:to>
      <xdr:col>15</xdr:col>
      <xdr:colOff>672193</xdr:colOff>
      <xdr:row>39</xdr:row>
      <xdr:rowOff>141515</xdr:rowOff>
    </xdr:to>
    <xdr:pic>
      <xdr:nvPicPr>
        <xdr:cNvPr id="3" name="Picture 2">
          <a:extLst>
            <a:ext uri="{FF2B5EF4-FFF2-40B4-BE49-F238E27FC236}">
              <a16:creationId xmlns:a16="http://schemas.microsoft.com/office/drawing/2014/main" id="{F8B61F72-5AEB-4116-8B32-AA7A87AEB7A5}"/>
            </a:ext>
          </a:extLst>
        </xdr:cNvPr>
        <xdr:cNvPicPr>
          <a:picLocks noChangeAspect="1"/>
        </xdr:cNvPicPr>
      </xdr:nvPicPr>
      <xdr:blipFill rotWithShape="1">
        <a:blip xmlns:r="http://schemas.openxmlformats.org/officeDocument/2006/relationships" r:embed="rId1"/>
        <a:srcRect l="51663" t="19338" r="11545" b="45196"/>
        <a:stretch/>
      </xdr:blipFill>
      <xdr:spPr>
        <a:xfrm>
          <a:off x="11867284" y="9414164"/>
          <a:ext cx="4616409" cy="1455965"/>
        </a:xfrm>
        <a:prstGeom prst="rect">
          <a:avLst/>
        </a:prstGeom>
      </xdr:spPr>
    </xdr:pic>
    <xdr:clientData/>
  </xdr:twoCellAnchor>
  <xdr:twoCellAnchor editAs="oneCell">
    <xdr:from>
      <xdr:col>1</xdr:col>
      <xdr:colOff>421171</xdr:colOff>
      <xdr:row>3</xdr:row>
      <xdr:rowOff>185601</xdr:rowOff>
    </xdr:from>
    <xdr:to>
      <xdr:col>2</xdr:col>
      <xdr:colOff>352425</xdr:colOff>
      <xdr:row>4</xdr:row>
      <xdr:rowOff>337513</xdr:rowOff>
    </xdr:to>
    <xdr:pic>
      <xdr:nvPicPr>
        <xdr:cNvPr id="6" name="Graphic 5">
          <a:extLst>
            <a:ext uri="{FF2B5EF4-FFF2-40B4-BE49-F238E27FC236}">
              <a16:creationId xmlns:a16="http://schemas.microsoft.com/office/drawing/2014/main" id="{FEF14B1C-A7CD-A9E4-392A-AC5B71ACCC8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64046" y="661851"/>
          <a:ext cx="607529" cy="5424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299358</xdr:colOff>
      <xdr:row>39</xdr:row>
      <xdr:rowOff>0</xdr:rowOff>
    </xdr:from>
    <xdr:to>
      <xdr:col>13</xdr:col>
      <xdr:colOff>1</xdr:colOff>
      <xdr:row>48</xdr:row>
      <xdr:rowOff>0</xdr:rowOff>
    </xdr:to>
    <xdr:pic>
      <xdr:nvPicPr>
        <xdr:cNvPr id="3" name="Picture 2">
          <a:extLst>
            <a:ext uri="{FF2B5EF4-FFF2-40B4-BE49-F238E27FC236}">
              <a16:creationId xmlns:a16="http://schemas.microsoft.com/office/drawing/2014/main" id="{1835F9B6-19B2-4FD1-A165-C30ECB51D390}"/>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17573625"/>
          <a:ext cx="3758293" cy="1285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857957EE-8464-4F4C-8464-5F5DF2876C1C}"/>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12</xdr:col>
      <xdr:colOff>297241</xdr:colOff>
      <xdr:row>214</xdr:row>
      <xdr:rowOff>123826</xdr:rowOff>
    </xdr:from>
    <xdr:to>
      <xdr:col>18</xdr:col>
      <xdr:colOff>82</xdr:colOff>
      <xdr:row>225</xdr:row>
      <xdr:rowOff>2727</xdr:rowOff>
    </xdr:to>
    <xdr:pic>
      <xdr:nvPicPr>
        <xdr:cNvPr id="3" name="Picture 2">
          <a:extLst>
            <a:ext uri="{FF2B5EF4-FFF2-40B4-BE49-F238E27FC236}">
              <a16:creationId xmlns:a16="http://schemas.microsoft.com/office/drawing/2014/main" id="{A0D5B7EB-DA86-4671-860B-CB530C2C863E}"/>
            </a:ext>
          </a:extLst>
        </xdr:cNvPr>
        <xdr:cNvPicPr>
          <a:picLocks noChangeAspect="1"/>
        </xdr:cNvPicPr>
      </xdr:nvPicPr>
      <xdr:blipFill rotWithShape="1">
        <a:blip xmlns:r="http://schemas.openxmlformats.org/officeDocument/2006/relationships" r:embed="rId1"/>
        <a:srcRect l="50901" t="19338" r="11545" b="45196"/>
        <a:stretch/>
      </xdr:blipFill>
      <xdr:spPr>
        <a:xfrm>
          <a:off x="7879141" y="45672376"/>
          <a:ext cx="3758293" cy="1450526"/>
        </a:xfrm>
        <a:prstGeom prst="rect">
          <a:avLst/>
        </a:prstGeom>
      </xdr:spPr>
    </xdr:pic>
    <xdr:clientData/>
  </xdr:twoCellAnchor>
  <xdr:twoCellAnchor editAs="oneCell">
    <xdr:from>
      <xdr:col>1</xdr:col>
      <xdr:colOff>400051</xdr:colOff>
      <xdr:row>3</xdr:row>
      <xdr:rowOff>161926</xdr:rowOff>
    </xdr:from>
    <xdr:to>
      <xdr:col>2</xdr:col>
      <xdr:colOff>415600</xdr:colOff>
      <xdr:row>4</xdr:row>
      <xdr:rowOff>352425</xdr:rowOff>
    </xdr:to>
    <xdr:pic>
      <xdr:nvPicPr>
        <xdr:cNvPr id="4" name="Picture 3">
          <a:extLst>
            <a:ext uri="{FF2B5EF4-FFF2-40B4-BE49-F238E27FC236}">
              <a16:creationId xmlns:a16="http://schemas.microsoft.com/office/drawing/2014/main" id="{BDC4AE60-0ACE-4E85-8B3B-CE87830440CB}"/>
            </a:ext>
          </a:extLst>
        </xdr:cNvPr>
        <xdr:cNvPicPr>
          <a:picLocks noChangeAspect="1"/>
        </xdr:cNvPicPr>
      </xdr:nvPicPr>
      <xdr:blipFill>
        <a:blip xmlns:r="http://schemas.openxmlformats.org/officeDocument/2006/relationships" r:embed="rId2"/>
        <a:stretch>
          <a:fillRect/>
        </a:stretch>
      </xdr:blipFill>
      <xdr:spPr>
        <a:xfrm>
          <a:off x="542926" y="638176"/>
          <a:ext cx="691824" cy="5810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5BB450F7-61AF-4D24-A0DF-DA9C4501DAA5}"/>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7</xdr:col>
      <xdr:colOff>299358</xdr:colOff>
      <xdr:row>67</xdr:row>
      <xdr:rowOff>68035</xdr:rowOff>
    </xdr:from>
    <xdr:to>
      <xdr:col>13</xdr:col>
      <xdr:colOff>1</xdr:colOff>
      <xdr:row>71</xdr:row>
      <xdr:rowOff>2725</xdr:rowOff>
    </xdr:to>
    <xdr:pic>
      <xdr:nvPicPr>
        <xdr:cNvPr id="3" name="Picture 2">
          <a:extLst>
            <a:ext uri="{FF2B5EF4-FFF2-40B4-BE49-F238E27FC236}">
              <a16:creationId xmlns:a16="http://schemas.microsoft.com/office/drawing/2014/main" id="{496490CB-FB01-4A37-B186-7E00C3DD2410}"/>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55703560"/>
          <a:ext cx="3758293" cy="506190"/>
        </a:xfrm>
        <a:prstGeom prst="rect">
          <a:avLst/>
        </a:prstGeom>
      </xdr:spPr>
    </xdr:pic>
    <xdr:clientData/>
  </xdr:twoCellAnchor>
  <xdr:twoCellAnchor>
    <xdr:from>
      <xdr:col>7</xdr:col>
      <xdr:colOff>299358</xdr:colOff>
      <xdr:row>67</xdr:row>
      <xdr:rowOff>68035</xdr:rowOff>
    </xdr:from>
    <xdr:to>
      <xdr:col>14</xdr:col>
      <xdr:colOff>1</xdr:colOff>
      <xdr:row>77</xdr:row>
      <xdr:rowOff>2725</xdr:rowOff>
    </xdr:to>
    <xdr:pic>
      <xdr:nvPicPr>
        <xdr:cNvPr id="4" name="Picture 3">
          <a:extLst>
            <a:ext uri="{FF2B5EF4-FFF2-40B4-BE49-F238E27FC236}">
              <a16:creationId xmlns:a16="http://schemas.microsoft.com/office/drawing/2014/main" id="{3E8EFF9F-6FC2-4D9B-9D89-18DC2C40C01E}"/>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55703560"/>
          <a:ext cx="3758293" cy="1363440"/>
        </a:xfrm>
        <a:prstGeom prst="rect">
          <a:avLst/>
        </a:prstGeom>
      </xdr:spPr>
    </xdr:pic>
    <xdr:clientData/>
  </xdr:twoCellAnchor>
  <xdr:twoCellAnchor editAs="oneCell">
    <xdr:from>
      <xdr:col>1</xdr:col>
      <xdr:colOff>317739</xdr:colOff>
      <xdr:row>3</xdr:row>
      <xdr:rowOff>28575</xdr:rowOff>
    </xdr:from>
    <xdr:to>
      <xdr:col>2</xdr:col>
      <xdr:colOff>495299</xdr:colOff>
      <xdr:row>5</xdr:row>
      <xdr:rowOff>133350</xdr:rowOff>
    </xdr:to>
    <xdr:pic>
      <xdr:nvPicPr>
        <xdr:cNvPr id="8" name="Picture 7" descr="See the source image">
          <a:extLst>
            <a:ext uri="{FF2B5EF4-FFF2-40B4-BE49-F238E27FC236}">
              <a16:creationId xmlns:a16="http://schemas.microsoft.com/office/drawing/2014/main" id="{7A1FBEA7-ACFA-E543-C438-DFFF603B01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614" y="504825"/>
          <a:ext cx="85383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Cromwell">
      <a:dk1>
        <a:srgbClr val="003B5C"/>
      </a:dk1>
      <a:lt1>
        <a:sysClr val="window" lastClr="FFFFFF"/>
      </a:lt1>
      <a:dk2>
        <a:srgbClr val="003B5C"/>
      </a:dk2>
      <a:lt2>
        <a:srgbClr val="E7E6E6"/>
      </a:lt2>
      <a:accent1>
        <a:srgbClr val="0063A8"/>
      </a:accent1>
      <a:accent2>
        <a:srgbClr val="003B5C"/>
      </a:accent2>
      <a:accent3>
        <a:srgbClr val="71C5E8"/>
      </a:accent3>
      <a:accent4>
        <a:srgbClr val="92D050"/>
      </a:accent4>
      <a:accent5>
        <a:srgbClr val="71C5E8"/>
      </a:accent5>
      <a:accent6>
        <a:srgbClr val="31AAFF"/>
      </a:accent6>
      <a:hlink>
        <a:srgbClr val="71C5E8"/>
      </a:hlink>
      <a:folHlink>
        <a:srgbClr val="0063A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romwelleuropeanreit.com.sg/__data/assets/pdf_file/0016/42703/CEREIT-Sustainability-Report-2021.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https://www.cromwellpropertygroup.com/sustainability/policy" TargetMode="External"/><Relationship Id="rId21" Type="http://schemas.openxmlformats.org/officeDocument/2006/relationships/hyperlink" Target="https://www.cromwellpropertygroup.com/sustainability/policy" TargetMode="External"/><Relationship Id="rId42" Type="http://schemas.openxmlformats.org/officeDocument/2006/relationships/hyperlink" Target="https://www.cromwellpropertygroup.com/sustainability/reports" TargetMode="External"/><Relationship Id="rId47" Type="http://schemas.openxmlformats.org/officeDocument/2006/relationships/hyperlink" Target="https://www.cromwellpropertygroup.com/sustainability/reports" TargetMode="External"/><Relationship Id="rId63" Type="http://schemas.openxmlformats.org/officeDocument/2006/relationships/hyperlink" Target="https://www.cromwellpropertygroup.com/sustainability/reports" TargetMode="External"/><Relationship Id="rId68" Type="http://schemas.openxmlformats.org/officeDocument/2006/relationships/printerSettings" Target="../printerSettings/printerSettings8.bin"/><Relationship Id="rId7" Type="http://schemas.openxmlformats.org/officeDocument/2006/relationships/hyperlink" Target="website:%20Board%20of%20Directors%20-%20Dr%20Gary%20Weiss%20AM" TargetMode="External"/><Relationship Id="rId2" Type="http://schemas.openxmlformats.org/officeDocument/2006/relationships/hyperlink" Target="https://www.cromwellpropertygroup.com/about" TargetMode="External"/><Relationship Id="rId16" Type="http://schemas.openxmlformats.org/officeDocument/2006/relationships/hyperlink" Target="https://www.cromwellpropertygroup.com/securityholder-centre/corporate-governance" TargetMode="External"/><Relationship Id="rId29" Type="http://schemas.openxmlformats.org/officeDocument/2006/relationships/hyperlink" Target="https://www.cromwellpropertygroup.com/sustainability/reports" TargetMode="External"/><Relationship Id="rId11" Type="http://schemas.openxmlformats.org/officeDocument/2006/relationships/hyperlink" Target="https://www.cromwellpropertygroup.com/about/board-of-directors" TargetMode="External"/><Relationship Id="rId24" Type="http://schemas.openxmlformats.org/officeDocument/2006/relationships/hyperlink" Target="https://www.cromwellpropertygroup.com/securityholder-centre/corporate-governance" TargetMode="External"/><Relationship Id="rId32" Type="http://schemas.openxmlformats.org/officeDocument/2006/relationships/hyperlink" Target="https://www.cromwellpropertygroup.com/sustainability/reports" TargetMode="External"/><Relationship Id="rId37" Type="http://schemas.openxmlformats.org/officeDocument/2006/relationships/hyperlink" Target="https://www.cromwellpropertygroup.com/sustainability/reports" TargetMode="External"/><Relationship Id="rId40" Type="http://schemas.openxmlformats.org/officeDocument/2006/relationships/hyperlink" Target="https://www.cromwellpropertygroup.com/sustainability/reports" TargetMode="External"/><Relationship Id="rId45" Type="http://schemas.openxmlformats.org/officeDocument/2006/relationships/hyperlink" Target="https://www.cromwellpropertygroup.com/sustainability/reports" TargetMode="External"/><Relationship Id="rId53" Type="http://schemas.openxmlformats.org/officeDocument/2006/relationships/hyperlink" Target="https://www.cromwellpropertygroup.com/sustainability/reports" TargetMode="External"/><Relationship Id="rId58" Type="http://schemas.openxmlformats.org/officeDocument/2006/relationships/hyperlink" Target="https://www.cromwellpropertygroup.com/sustainability/reports" TargetMode="External"/><Relationship Id="rId66" Type="http://schemas.openxmlformats.org/officeDocument/2006/relationships/hyperlink" Target="https://www.cromwellpropertygroup.com/sustainability/reports" TargetMode="External"/><Relationship Id="rId5" Type="http://schemas.openxmlformats.org/officeDocument/2006/relationships/hyperlink" Target="https://www.cromwellpropertygroup.com/about/board-of-directors" TargetMode="External"/><Relationship Id="rId61" Type="http://schemas.openxmlformats.org/officeDocument/2006/relationships/hyperlink" Target="https://www.cromwellpropertygroup.com/about/our-global-presence" TargetMode="External"/><Relationship Id="rId19" Type="http://schemas.openxmlformats.org/officeDocument/2006/relationships/hyperlink" Target="https://www.cromwellpropertygroup.com/sustainability/policy" TargetMode="External"/><Relationship Id="rId14" Type="http://schemas.openxmlformats.org/officeDocument/2006/relationships/hyperlink" Target="https://www.cromwellpropertygroup.com/securityholder-centre/corporate-governance" TargetMode="External"/><Relationship Id="rId22" Type="http://schemas.openxmlformats.org/officeDocument/2006/relationships/hyperlink" Target="https://www.cromwellpropertygroup.com/securityholder-centre/corporate-governance" TargetMode="External"/><Relationship Id="rId27" Type="http://schemas.openxmlformats.org/officeDocument/2006/relationships/hyperlink" Target="https://www.cromwellpropertygroup.com/securityholder-centre/corporate-governance" TargetMode="External"/><Relationship Id="rId30" Type="http://schemas.openxmlformats.org/officeDocument/2006/relationships/hyperlink" Target="https://www.cromwellpropertygroup.com/sustainability/reports" TargetMode="External"/><Relationship Id="rId35" Type="http://schemas.openxmlformats.org/officeDocument/2006/relationships/hyperlink" Target="https://www.cromwellpropertygroup.com/sustainability/reports" TargetMode="External"/><Relationship Id="rId43" Type="http://schemas.openxmlformats.org/officeDocument/2006/relationships/hyperlink" Target="https://www.cromwellpropertygroup.com/securityholder-centre" TargetMode="External"/><Relationship Id="rId48" Type="http://schemas.openxmlformats.org/officeDocument/2006/relationships/hyperlink" Target="https://www.cromwellpropertygroup.com/sustainability/reports" TargetMode="External"/><Relationship Id="rId56" Type="http://schemas.openxmlformats.org/officeDocument/2006/relationships/hyperlink" Target="https://www.cromwellpropertygroup.com/sustainability/reports" TargetMode="External"/><Relationship Id="rId64" Type="http://schemas.openxmlformats.org/officeDocument/2006/relationships/hyperlink" Target="ESG%20Report%202022,%20What%20matters%20most%20Environmental%20management,%20p%208%253B%20Buildings%20people%20want%20to%20be%20in,%20pp%2017-18" TargetMode="External"/><Relationship Id="rId69" Type="http://schemas.openxmlformats.org/officeDocument/2006/relationships/drawing" Target="../drawings/drawing8.xml"/><Relationship Id="rId8" Type="http://schemas.openxmlformats.org/officeDocument/2006/relationships/hyperlink" Target="https://www.cromwellpropertygroup.com/securityholder-centre/corporate-governance" TargetMode="External"/><Relationship Id="rId51" Type="http://schemas.openxmlformats.org/officeDocument/2006/relationships/hyperlink" Target="https://www.cromwellpropertygroup.com/sustainability/reports" TargetMode="External"/><Relationship Id="rId3" Type="http://schemas.openxmlformats.org/officeDocument/2006/relationships/hyperlink" Target="https://www.cromwellpropertygroup.com/sustainability/sustainability-disclosures" TargetMode="External"/><Relationship Id="rId12" Type="http://schemas.openxmlformats.org/officeDocument/2006/relationships/hyperlink" Target="https://www.cromwellpropertygroup.com/securityholder-centre/corporate-governance" TargetMode="External"/><Relationship Id="rId17" Type="http://schemas.openxmlformats.org/officeDocument/2006/relationships/hyperlink" Target="https://www.cromwellpropertygroup.com/securityholder-centre/corporate-governance" TargetMode="External"/><Relationship Id="rId25" Type="http://schemas.openxmlformats.org/officeDocument/2006/relationships/hyperlink" Target="https://www.cromwellpropertygroup.com/sustainability/policy" TargetMode="External"/><Relationship Id="rId33" Type="http://schemas.openxmlformats.org/officeDocument/2006/relationships/hyperlink" Target="https://www.cromwellpropertygroup.com/sustainability/reports" TargetMode="External"/><Relationship Id="rId38" Type="http://schemas.openxmlformats.org/officeDocument/2006/relationships/hyperlink" Target="https://www.cromwellpropertygroup.com/sustainability/reports" TargetMode="External"/><Relationship Id="rId46" Type="http://schemas.openxmlformats.org/officeDocument/2006/relationships/hyperlink" Target="https://www.cromwellpropertygroup.com/sustainability/reports" TargetMode="External"/><Relationship Id="rId59" Type="http://schemas.openxmlformats.org/officeDocument/2006/relationships/hyperlink" Target="https://www.cromwellpropertygroup.com/about/board-of-directors" TargetMode="External"/><Relationship Id="rId67" Type="http://schemas.openxmlformats.org/officeDocument/2006/relationships/hyperlink" Target="Annual%20Report%202022,%20Climate-related%20financial%20disclosure,%20pp%2028-29" TargetMode="External"/><Relationship Id="rId20" Type="http://schemas.openxmlformats.org/officeDocument/2006/relationships/hyperlink" Target="https://www.cromwellpropertygroup.com/sustainability/policy" TargetMode="External"/><Relationship Id="rId41" Type="http://schemas.openxmlformats.org/officeDocument/2006/relationships/hyperlink" Target="https://www.cromwellpropertygroup.com/sustainability/reports" TargetMode="External"/><Relationship Id="rId54" Type="http://schemas.openxmlformats.org/officeDocument/2006/relationships/hyperlink" Target="https://www.cromwellpropertygroup.com/sustainability/reports" TargetMode="External"/><Relationship Id="rId62" Type="http://schemas.openxmlformats.org/officeDocument/2006/relationships/hyperlink" Target="https://www.cromwellpropertygroup.com/sustainability/reports" TargetMode="External"/><Relationship Id="rId1" Type="http://schemas.openxmlformats.org/officeDocument/2006/relationships/hyperlink" Target="https://www.cromwellpropertygroup.com/about" TargetMode="External"/><Relationship Id="rId6" Type="http://schemas.openxmlformats.org/officeDocument/2006/relationships/hyperlink" Target="https://www.cromwellpropertygroup.com/securityholder-centre/corporate-governance" TargetMode="External"/><Relationship Id="rId15" Type="http://schemas.openxmlformats.org/officeDocument/2006/relationships/hyperlink" Target="https://www.cromwellpropertygroup.com/__data/assets/pdf_file/0021/43851/CMW-2022-Annual-Report.pdf" TargetMode="External"/><Relationship Id="rId23" Type="http://schemas.openxmlformats.org/officeDocument/2006/relationships/hyperlink" Target="https://www.cromwellpropertygroup.com/securityholder-centre/corporate-governance" TargetMode="External"/><Relationship Id="rId28" Type="http://schemas.openxmlformats.org/officeDocument/2006/relationships/hyperlink" Target="https://www.cromwellpropertygroup.com/sustainability/reports" TargetMode="External"/><Relationship Id="rId36" Type="http://schemas.openxmlformats.org/officeDocument/2006/relationships/hyperlink" Target="https://www.cromwellpropertygroup.com/sustainability/reports" TargetMode="External"/><Relationship Id="rId49" Type="http://schemas.openxmlformats.org/officeDocument/2006/relationships/hyperlink" Target="https://www.cromwellpropertygroup.com/sustainability/reports" TargetMode="External"/><Relationship Id="rId57" Type="http://schemas.openxmlformats.org/officeDocument/2006/relationships/hyperlink" Target="https://www.cromwellpropertygroup.com/sustainability/reports" TargetMode="External"/><Relationship Id="rId10" Type="http://schemas.openxmlformats.org/officeDocument/2006/relationships/hyperlink" Target="https://www.cromwellpropertygroup.com/securityholder-centre/corporate-governance" TargetMode="External"/><Relationship Id="rId31" Type="http://schemas.openxmlformats.org/officeDocument/2006/relationships/hyperlink" Target="https://www.cromwellpropertygroup.com/sustainability/reports" TargetMode="External"/><Relationship Id="rId44" Type="http://schemas.openxmlformats.org/officeDocument/2006/relationships/hyperlink" Target="https://www.cromwellpropertygroup.com/securityholder-centre" TargetMode="External"/><Relationship Id="rId52" Type="http://schemas.openxmlformats.org/officeDocument/2006/relationships/hyperlink" Target="https://www.cromwellpropertygroup.com/sustainability/reports" TargetMode="External"/><Relationship Id="rId60" Type="http://schemas.openxmlformats.org/officeDocument/2006/relationships/hyperlink" Target="https://www.cromwellpropertygroup.com/sustainability/reports" TargetMode="External"/><Relationship Id="rId65" Type="http://schemas.openxmlformats.org/officeDocument/2006/relationships/hyperlink" Target="https://www.cromwellpropertygroup.com/sustainability/reports" TargetMode="External"/><Relationship Id="rId4" Type="http://schemas.openxmlformats.org/officeDocument/2006/relationships/hyperlink" Target="https://www.cromwellpropertygroup.com/about/corporate-structures" TargetMode="External"/><Relationship Id="rId9" Type="http://schemas.openxmlformats.org/officeDocument/2006/relationships/hyperlink" Target="https://www.cromwellpropertygroup.com/securityholder-centre/corporate-governance" TargetMode="External"/><Relationship Id="rId13" Type="http://schemas.openxmlformats.org/officeDocument/2006/relationships/hyperlink" Target="https://www.cromwellpropertygroup.com/securityholder-centre/corporate-governance" TargetMode="External"/><Relationship Id="rId18" Type="http://schemas.openxmlformats.org/officeDocument/2006/relationships/hyperlink" Target="https://www.cromwellpropertygroup.com/sustainability/policy" TargetMode="External"/><Relationship Id="rId39" Type="http://schemas.openxmlformats.org/officeDocument/2006/relationships/hyperlink" Target="https://www.cromwellpropertygroup.com/sustainability/reports" TargetMode="External"/><Relationship Id="rId34" Type="http://schemas.openxmlformats.org/officeDocument/2006/relationships/hyperlink" Target="https://www.cromwellpropertygroup.com/sustainability/reports" TargetMode="External"/><Relationship Id="rId50" Type="http://schemas.openxmlformats.org/officeDocument/2006/relationships/hyperlink" Target="https://www.cromwellpropertygroup.com/securityholder-centre" TargetMode="External"/><Relationship Id="rId55" Type="http://schemas.openxmlformats.org/officeDocument/2006/relationships/hyperlink" Target="https://www.cromwellpropertygroup.com/sustainability/report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cromwellpropertygroup.com/securityholder-centre" TargetMode="External"/><Relationship Id="rId13" Type="http://schemas.openxmlformats.org/officeDocument/2006/relationships/hyperlink" Target="https://www.cromwellpropertygroup.com/securityholder-centre" TargetMode="External"/><Relationship Id="rId3" Type="http://schemas.openxmlformats.org/officeDocument/2006/relationships/hyperlink" Target="https://www.cromwellpropertygroup.com/sustainability/reports" TargetMode="External"/><Relationship Id="rId7" Type="http://schemas.openxmlformats.org/officeDocument/2006/relationships/hyperlink" Target="https://www.cromwellpropertygroup.com/securityholder-centre" TargetMode="External"/><Relationship Id="rId12" Type="http://schemas.openxmlformats.org/officeDocument/2006/relationships/hyperlink" Target="https://www.cromwellpropertygroup.com/securityholder-centre" TargetMode="External"/><Relationship Id="rId17" Type="http://schemas.openxmlformats.org/officeDocument/2006/relationships/drawing" Target="../drawings/drawing9.xml"/><Relationship Id="rId2" Type="http://schemas.openxmlformats.org/officeDocument/2006/relationships/hyperlink" Target="https://www.cromwellpropertygroup.com/sustainability/reports" TargetMode="External"/><Relationship Id="rId16" Type="http://schemas.openxmlformats.org/officeDocument/2006/relationships/printerSettings" Target="../printerSettings/printerSettings9.bin"/><Relationship Id="rId1" Type="http://schemas.openxmlformats.org/officeDocument/2006/relationships/hyperlink" Target="https://www.cromwellpropertygroup.com/sustainability/reports" TargetMode="External"/><Relationship Id="rId6" Type="http://schemas.openxmlformats.org/officeDocument/2006/relationships/hyperlink" Target="https://www.cromwellpropertygroup.com/securityholder-centre" TargetMode="External"/><Relationship Id="rId11" Type="http://schemas.openxmlformats.org/officeDocument/2006/relationships/hyperlink" Target="https://www.cromwellpropertygroup.com/sustainability/policy" TargetMode="External"/><Relationship Id="rId5" Type="http://schemas.openxmlformats.org/officeDocument/2006/relationships/hyperlink" Target="https://www.cromwellpropertygroup.com/sustainability/reports" TargetMode="External"/><Relationship Id="rId15" Type="http://schemas.openxmlformats.org/officeDocument/2006/relationships/hyperlink" Target="https://www.cromwellpropertygroup.com/securityholder-centre" TargetMode="External"/><Relationship Id="rId10" Type="http://schemas.openxmlformats.org/officeDocument/2006/relationships/hyperlink" Target="https://www.cromwellpropertygroup.com/sustainability/policy" TargetMode="External"/><Relationship Id="rId4" Type="http://schemas.openxmlformats.org/officeDocument/2006/relationships/hyperlink" Target="https://www.cromwellpropertygroup.com/sustainability/reports" TargetMode="External"/><Relationship Id="rId9" Type="http://schemas.openxmlformats.org/officeDocument/2006/relationships/hyperlink" Target="https://www.cromwellpropertygroup.com/securityholder-centre" TargetMode="External"/><Relationship Id="rId14" Type="http://schemas.openxmlformats.org/officeDocument/2006/relationships/hyperlink" Target="https://www.cromwellpropertygroup.com/securityholder-cen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C44C-9449-4703-B938-FF2ED90FCA02}">
  <sheetPr>
    <tabColor rgb="FFEEF9FD"/>
  </sheetPr>
  <dimension ref="A1:N49"/>
  <sheetViews>
    <sheetView workbookViewId="0"/>
  </sheetViews>
  <sheetFormatPr defaultColWidth="0" defaultRowHeight="11.25" zeroHeight="1" x14ac:dyDescent="0.25"/>
  <cols>
    <col min="1" max="1" width="2.140625" style="5" customWidth="1"/>
    <col min="2" max="4" width="10.140625" style="5" customWidth="1"/>
    <col min="5" max="5" width="10.140625" style="18" customWidth="1"/>
    <col min="6" max="13" width="10.140625" style="5" customWidth="1"/>
    <col min="14" max="14" width="2.28515625" style="5" customWidth="1"/>
    <col min="15" max="16384" width="9.140625" style="5" hidden="1"/>
  </cols>
  <sheetData>
    <row r="1" spans="1:13" x14ac:dyDescent="0.25"/>
    <row r="2" spans="1:13" s="66" customFormat="1" ht="14.25" x14ac:dyDescent="0.25">
      <c r="A2" s="5"/>
      <c r="B2" s="63"/>
      <c r="C2" s="64"/>
      <c r="D2" s="64"/>
      <c r="E2" s="64"/>
      <c r="F2" s="64"/>
      <c r="G2" s="64"/>
      <c r="H2" s="64"/>
      <c r="I2" s="64"/>
      <c r="J2" s="64"/>
      <c r="K2" s="64"/>
      <c r="L2" s="64"/>
      <c r="M2" s="65"/>
    </row>
    <row r="3" spans="1:13" s="68" customFormat="1" ht="12" x14ac:dyDescent="0.25">
      <c r="B3" s="67"/>
      <c r="E3" s="284"/>
      <c r="M3" s="69"/>
    </row>
    <row r="4" spans="1:13" s="68" customFormat="1" ht="12" x14ac:dyDescent="0.25">
      <c r="B4" s="67"/>
      <c r="E4" s="284"/>
      <c r="M4" s="69"/>
    </row>
    <row r="5" spans="1:13" s="68" customFormat="1" ht="12" x14ac:dyDescent="0.25">
      <c r="B5" s="67"/>
      <c r="E5" s="284"/>
      <c r="M5" s="69"/>
    </row>
    <row r="6" spans="1:13" x14ac:dyDescent="0.2">
      <c r="A6" s="6"/>
      <c r="B6" s="20"/>
      <c r="C6" s="19"/>
      <c r="D6" s="21"/>
      <c r="E6" s="21"/>
      <c r="F6" s="21"/>
      <c r="G6" s="22"/>
      <c r="H6" s="22"/>
      <c r="I6" s="22"/>
      <c r="J6" s="22"/>
      <c r="K6" s="22"/>
      <c r="L6" s="22"/>
      <c r="M6" s="23"/>
    </row>
    <row r="7" spans="1:13" ht="11.25" customHeight="1" x14ac:dyDescent="0.2">
      <c r="B7" s="20"/>
      <c r="C7" s="19"/>
      <c r="D7" s="19"/>
      <c r="E7" s="19"/>
      <c r="F7" s="19"/>
      <c r="G7" s="19"/>
      <c r="H7" s="19"/>
      <c r="I7" s="19"/>
      <c r="J7" s="19"/>
      <c r="K7" s="19"/>
      <c r="L7" s="19"/>
      <c r="M7" s="23"/>
    </row>
    <row r="8" spans="1:13" x14ac:dyDescent="0.2">
      <c r="A8" s="6"/>
      <c r="B8" s="20"/>
      <c r="C8" s="19"/>
      <c r="D8" s="21"/>
      <c r="E8" s="21"/>
      <c r="F8" s="21"/>
      <c r="G8" s="22"/>
      <c r="H8" s="22"/>
      <c r="I8" s="22"/>
      <c r="J8" s="22"/>
      <c r="K8" s="22"/>
      <c r="L8" s="22"/>
      <c r="M8" s="23"/>
    </row>
    <row r="9" spans="1:13" x14ac:dyDescent="0.2">
      <c r="A9" s="6"/>
      <c r="B9" s="20"/>
      <c r="C9" s="19"/>
      <c r="D9" s="21"/>
      <c r="E9" s="21"/>
      <c r="F9" s="21"/>
      <c r="G9" s="22"/>
      <c r="H9" s="22"/>
      <c r="I9" s="22"/>
      <c r="J9" s="22"/>
      <c r="K9" s="22"/>
      <c r="L9" s="22"/>
      <c r="M9" s="23"/>
    </row>
    <row r="10" spans="1:13" x14ac:dyDescent="0.2">
      <c r="A10" s="6"/>
      <c r="B10" s="20"/>
      <c r="C10" s="19"/>
      <c r="D10" s="21"/>
      <c r="E10" s="21"/>
      <c r="F10" s="21"/>
      <c r="G10" s="22"/>
      <c r="H10" s="22"/>
      <c r="I10" s="22"/>
      <c r="J10" s="22"/>
      <c r="K10" s="22"/>
      <c r="L10" s="22"/>
      <c r="M10" s="23"/>
    </row>
    <row r="11" spans="1:13" x14ac:dyDescent="0.2">
      <c r="A11" s="6"/>
      <c r="B11" s="20"/>
      <c r="C11" s="19"/>
      <c r="D11" s="21"/>
      <c r="E11" s="21"/>
      <c r="F11" s="21"/>
      <c r="G11" s="22"/>
      <c r="H11" s="22"/>
      <c r="I11" s="22"/>
      <c r="J11" s="22"/>
      <c r="K11" s="22"/>
      <c r="L11" s="22"/>
      <c r="M11" s="23"/>
    </row>
    <row r="12" spans="1:13" x14ac:dyDescent="0.2">
      <c r="A12" s="6"/>
      <c r="B12" s="20"/>
      <c r="C12" s="19"/>
      <c r="D12" s="21"/>
      <c r="E12" s="21"/>
      <c r="F12" s="21"/>
      <c r="G12" s="22"/>
      <c r="H12" s="22"/>
      <c r="I12" s="22"/>
      <c r="J12" s="22"/>
      <c r="K12" s="22"/>
      <c r="L12" s="22"/>
      <c r="M12" s="23"/>
    </row>
    <row r="13" spans="1:13" x14ac:dyDescent="0.2">
      <c r="A13" s="6"/>
      <c r="B13" s="20"/>
      <c r="C13" s="19"/>
      <c r="D13" s="21"/>
      <c r="E13" s="21"/>
      <c r="F13" s="21"/>
      <c r="G13" s="22"/>
      <c r="H13" s="22"/>
      <c r="I13" s="22"/>
      <c r="J13" s="22"/>
      <c r="K13" s="22"/>
      <c r="L13" s="22"/>
      <c r="M13" s="23"/>
    </row>
    <row r="14" spans="1:13" x14ac:dyDescent="0.2">
      <c r="A14" s="6"/>
      <c r="B14" s="20"/>
      <c r="C14" s="19"/>
      <c r="D14" s="21"/>
      <c r="E14" s="21"/>
      <c r="F14" s="21"/>
      <c r="G14" s="22"/>
      <c r="H14" s="22"/>
      <c r="I14" s="22"/>
      <c r="J14" s="22"/>
      <c r="K14" s="22"/>
      <c r="L14" s="22"/>
      <c r="M14" s="23"/>
    </row>
    <row r="15" spans="1:13" x14ac:dyDescent="0.2">
      <c r="A15" s="6"/>
      <c r="B15" s="20"/>
      <c r="C15" s="19"/>
      <c r="D15" s="21"/>
      <c r="E15" s="21"/>
      <c r="F15" s="21"/>
      <c r="G15" s="22"/>
      <c r="H15" s="22"/>
      <c r="I15" s="22"/>
      <c r="J15" s="22"/>
      <c r="K15" s="22"/>
      <c r="L15" s="22"/>
      <c r="M15" s="23"/>
    </row>
    <row r="16" spans="1:13" x14ac:dyDescent="0.2">
      <c r="A16" s="6"/>
      <c r="B16" s="20"/>
      <c r="C16" s="19"/>
      <c r="D16" s="21"/>
      <c r="E16" s="21"/>
      <c r="F16" s="21"/>
      <c r="G16" s="22"/>
      <c r="H16" s="22"/>
      <c r="I16" s="22"/>
      <c r="J16" s="22"/>
      <c r="K16" s="22"/>
      <c r="L16" s="22"/>
      <c r="M16" s="23"/>
    </row>
    <row r="17" spans="1:13" x14ac:dyDescent="0.2">
      <c r="A17" s="6"/>
      <c r="B17" s="20"/>
      <c r="C17" s="19"/>
      <c r="D17" s="21"/>
      <c r="E17" s="21"/>
      <c r="F17" s="21"/>
      <c r="G17" s="22"/>
      <c r="H17" s="22"/>
      <c r="I17" s="22"/>
      <c r="J17" s="22"/>
      <c r="K17" s="22"/>
      <c r="L17" s="22"/>
      <c r="M17" s="23"/>
    </row>
    <row r="18" spans="1:13" x14ac:dyDescent="0.2">
      <c r="A18" s="6"/>
      <c r="B18" s="20"/>
      <c r="C18" s="19" t="s">
        <v>404</v>
      </c>
      <c r="D18" s="21"/>
      <c r="E18" s="21"/>
      <c r="F18" s="21"/>
      <c r="G18" s="22"/>
      <c r="H18" s="22"/>
      <c r="I18" s="22"/>
      <c r="J18" s="22"/>
      <c r="K18" s="22"/>
      <c r="L18" s="22"/>
      <c r="M18" s="23"/>
    </row>
    <row r="19" spans="1:13" x14ac:dyDescent="0.2">
      <c r="A19" s="6"/>
      <c r="B19" s="20"/>
      <c r="C19" s="19"/>
      <c r="D19" s="21"/>
      <c r="E19" s="21"/>
      <c r="F19" s="21"/>
      <c r="G19" s="22"/>
      <c r="H19" s="22"/>
      <c r="I19" s="22"/>
      <c r="J19" s="22"/>
      <c r="K19" s="22"/>
      <c r="L19" s="22"/>
      <c r="M19" s="23"/>
    </row>
    <row r="20" spans="1:13" x14ac:dyDescent="0.2">
      <c r="A20" s="6"/>
      <c r="B20" s="20"/>
      <c r="C20" s="19"/>
      <c r="D20" s="21"/>
      <c r="E20" s="21"/>
      <c r="F20" s="21"/>
      <c r="G20" s="22"/>
      <c r="H20" s="22"/>
      <c r="I20" s="22"/>
      <c r="J20" s="22"/>
      <c r="K20" s="22"/>
      <c r="L20" s="22"/>
      <c r="M20" s="23"/>
    </row>
    <row r="21" spans="1:13" x14ac:dyDescent="0.2">
      <c r="A21" s="6"/>
      <c r="B21" s="20"/>
      <c r="C21" s="19"/>
      <c r="D21" s="21"/>
      <c r="E21" s="21"/>
      <c r="F21" s="21"/>
      <c r="G21" s="22"/>
      <c r="H21" s="22"/>
      <c r="I21" s="22"/>
      <c r="J21" s="22"/>
      <c r="K21" s="22"/>
      <c r="L21" s="22"/>
      <c r="M21" s="23"/>
    </row>
    <row r="22" spans="1:13" x14ac:dyDescent="0.2">
      <c r="A22" s="6"/>
      <c r="B22" s="20"/>
      <c r="C22" s="19"/>
      <c r="D22" s="21"/>
      <c r="E22" s="21"/>
      <c r="F22" s="21"/>
      <c r="G22" s="22"/>
      <c r="H22" s="22"/>
      <c r="I22" s="22"/>
      <c r="J22" s="22"/>
      <c r="K22" s="22"/>
      <c r="L22" s="22"/>
      <c r="M22" s="23"/>
    </row>
    <row r="23" spans="1:13" x14ac:dyDescent="0.2">
      <c r="A23" s="6"/>
      <c r="B23" s="20"/>
      <c r="C23" s="19"/>
      <c r="D23" s="21"/>
      <c r="E23" s="21"/>
      <c r="F23" s="21"/>
      <c r="G23" s="22"/>
      <c r="H23" s="22"/>
      <c r="I23" s="22"/>
      <c r="J23" s="22"/>
      <c r="K23" s="22"/>
      <c r="L23" s="22"/>
      <c r="M23" s="23"/>
    </row>
    <row r="24" spans="1:13" x14ac:dyDescent="0.2">
      <c r="A24" s="6"/>
      <c r="B24" s="20"/>
      <c r="C24" s="19"/>
      <c r="D24" s="21"/>
      <c r="E24" s="21"/>
      <c r="F24" s="21"/>
      <c r="G24" s="22"/>
      <c r="H24" s="22"/>
      <c r="I24" s="22"/>
      <c r="J24" s="22"/>
      <c r="K24" s="22"/>
      <c r="L24" s="22"/>
      <c r="M24" s="23"/>
    </row>
    <row r="25" spans="1:13" x14ac:dyDescent="0.2">
      <c r="A25" s="6"/>
      <c r="B25" s="20"/>
      <c r="C25" s="19"/>
      <c r="D25" s="21"/>
      <c r="E25" s="21"/>
      <c r="F25" s="21"/>
      <c r="G25" s="22"/>
      <c r="H25" s="22"/>
      <c r="I25" s="22"/>
      <c r="J25" s="22"/>
      <c r="K25" s="22"/>
      <c r="L25" s="22"/>
      <c r="M25" s="23"/>
    </row>
    <row r="26" spans="1:13" ht="15" customHeight="1" x14ac:dyDescent="0.25">
      <c r="B26" s="20"/>
      <c r="C26" s="484" t="s">
        <v>514</v>
      </c>
      <c r="D26" s="484"/>
      <c r="E26" s="484"/>
      <c r="F26" s="484"/>
      <c r="G26" s="484"/>
      <c r="H26" s="484"/>
      <c r="M26" s="14"/>
    </row>
    <row r="27" spans="1:13" ht="15" customHeight="1" x14ac:dyDescent="0.25">
      <c r="B27" s="20"/>
      <c r="C27" s="484" t="s">
        <v>513</v>
      </c>
      <c r="D27" s="484"/>
      <c r="E27" s="484"/>
      <c r="F27" s="484"/>
      <c r="G27" s="484"/>
      <c r="H27" s="484"/>
      <c r="I27" s="7"/>
      <c r="J27" s="7"/>
      <c r="M27" s="14"/>
    </row>
    <row r="28" spans="1:13" ht="15" customHeight="1" x14ac:dyDescent="0.25">
      <c r="B28" s="20"/>
      <c r="C28" s="380"/>
      <c r="D28" s="380"/>
      <c r="E28" s="380"/>
      <c r="F28" s="380"/>
      <c r="G28" s="380"/>
      <c r="H28" s="380"/>
      <c r="I28" s="7"/>
      <c r="J28" s="7"/>
      <c r="M28" s="14"/>
    </row>
    <row r="29" spans="1:13" ht="15" customHeight="1" x14ac:dyDescent="0.25">
      <c r="B29" s="20"/>
      <c r="C29" s="489" t="s">
        <v>429</v>
      </c>
      <c r="D29" s="489"/>
      <c r="E29" s="489"/>
      <c r="F29" s="489"/>
      <c r="G29" s="489"/>
      <c r="H29" s="489"/>
      <c r="I29" s="7"/>
      <c r="J29" s="7"/>
      <c r="M29" s="14"/>
    </row>
    <row r="30" spans="1:13" ht="15" customHeight="1" x14ac:dyDescent="0.25">
      <c r="B30" s="20"/>
      <c r="C30" s="287"/>
      <c r="D30" s="287"/>
      <c r="E30" s="287"/>
      <c r="F30" s="287"/>
      <c r="G30" s="287"/>
      <c r="H30" s="287"/>
      <c r="I30" s="7"/>
      <c r="J30" s="7"/>
      <c r="M30" s="14"/>
    </row>
    <row r="31" spans="1:13" ht="15" customHeight="1" x14ac:dyDescent="0.25">
      <c r="B31" s="271"/>
      <c r="C31" s="487" t="s">
        <v>149</v>
      </c>
      <c r="D31" s="487"/>
      <c r="E31" s="487"/>
      <c r="F31" s="487"/>
      <c r="G31" s="487"/>
      <c r="H31" s="487"/>
      <c r="I31" s="379"/>
      <c r="J31" s="7"/>
      <c r="K31" s="273"/>
      <c r="L31" s="274"/>
      <c r="M31" s="23"/>
    </row>
    <row r="32" spans="1:13" ht="15" customHeight="1" x14ac:dyDescent="0.25">
      <c r="B32" s="275"/>
      <c r="C32" s="487" t="s">
        <v>148</v>
      </c>
      <c r="D32" s="487"/>
      <c r="E32" s="487"/>
      <c r="F32" s="487"/>
      <c r="G32" s="487"/>
      <c r="H32" s="487"/>
      <c r="I32" s="7"/>
      <c r="J32" s="7"/>
      <c r="K32" s="276"/>
      <c r="L32" s="277"/>
      <c r="M32" s="23"/>
    </row>
    <row r="33" spans="1:13" ht="15" customHeight="1" x14ac:dyDescent="0.2">
      <c r="B33" s="275"/>
      <c r="C33" s="319"/>
      <c r="D33" s="269"/>
      <c r="E33" s="5"/>
      <c r="I33" s="7"/>
      <c r="J33" s="7"/>
      <c r="K33" s="276"/>
      <c r="L33" s="277"/>
      <c r="M33" s="23"/>
    </row>
    <row r="34" spans="1:13" ht="15" customHeight="1" x14ac:dyDescent="0.25">
      <c r="B34" s="275"/>
      <c r="C34" s="488" t="s">
        <v>545</v>
      </c>
      <c r="D34" s="488"/>
      <c r="E34" s="488"/>
      <c r="F34" s="488"/>
      <c r="G34" s="488"/>
      <c r="H34" s="488"/>
      <c r="I34" s="7"/>
      <c r="J34" s="7"/>
      <c r="K34" s="276"/>
      <c r="L34" s="277"/>
      <c r="M34" s="23"/>
    </row>
    <row r="35" spans="1:13" ht="15" customHeight="1" x14ac:dyDescent="0.25">
      <c r="B35" s="275"/>
      <c r="C35" s="488" t="s">
        <v>405</v>
      </c>
      <c r="D35" s="488"/>
      <c r="E35" s="488"/>
      <c r="F35" s="488"/>
      <c r="G35" s="488"/>
      <c r="H35" s="488"/>
      <c r="I35" s="373"/>
      <c r="J35" s="373"/>
      <c r="K35" s="276"/>
      <c r="L35" s="277"/>
      <c r="M35" s="23"/>
    </row>
    <row r="36" spans="1:13" s="7" customFormat="1" ht="15" customHeight="1" x14ac:dyDescent="0.25">
      <c r="A36" s="5"/>
      <c r="B36" s="279"/>
      <c r="C36" s="287"/>
      <c r="D36" s="287"/>
      <c r="E36" s="287"/>
      <c r="F36" s="287"/>
      <c r="G36" s="287"/>
      <c r="H36" s="287"/>
      <c r="I36" s="5"/>
      <c r="J36" s="5"/>
      <c r="K36" s="280"/>
      <c r="L36" s="281"/>
      <c r="M36" s="14"/>
    </row>
    <row r="37" spans="1:13" s="7" customFormat="1" ht="15" customHeight="1" x14ac:dyDescent="0.25">
      <c r="A37" s="5"/>
      <c r="B37" s="270"/>
      <c r="C37" s="486" t="s">
        <v>546</v>
      </c>
      <c r="D37" s="486"/>
      <c r="E37" s="486"/>
      <c r="F37" s="486"/>
      <c r="G37" s="486"/>
      <c r="H37" s="486"/>
      <c r="I37" s="5"/>
      <c r="J37" s="5"/>
      <c r="K37" s="282"/>
      <c r="L37" s="283"/>
      <c r="M37" s="14"/>
    </row>
    <row r="38" spans="1:13" s="7" customFormat="1" ht="15" customHeight="1" x14ac:dyDescent="0.25">
      <c r="A38" s="5"/>
      <c r="B38" s="270"/>
      <c r="C38" s="485"/>
      <c r="D38" s="485"/>
      <c r="E38" s="485"/>
      <c r="F38" s="485"/>
      <c r="G38" s="485"/>
      <c r="H38" s="485"/>
      <c r="K38" s="282"/>
      <c r="L38" s="283"/>
      <c r="M38" s="14"/>
    </row>
    <row r="39" spans="1:13" ht="15" customHeight="1" x14ac:dyDescent="0.25">
      <c r="B39" s="270"/>
      <c r="C39" s="272"/>
      <c r="D39" s="19"/>
      <c r="E39" s="19"/>
      <c r="F39" s="19"/>
      <c r="G39" s="19"/>
      <c r="H39" s="19"/>
      <c r="K39" s="282"/>
      <c r="L39" s="283"/>
      <c r="M39" s="23"/>
    </row>
    <row r="40" spans="1:13" s="7" customFormat="1" ht="15" customHeight="1" x14ac:dyDescent="0.2">
      <c r="A40" s="5"/>
      <c r="B40" s="275"/>
      <c r="C40" s="269"/>
      <c r="D40" s="269"/>
      <c r="E40" s="5"/>
      <c r="F40" s="5"/>
      <c r="G40" s="5"/>
      <c r="H40" s="5"/>
      <c r="K40" s="276"/>
      <c r="L40" s="277"/>
      <c r="M40" s="14"/>
    </row>
    <row r="41" spans="1:13" s="7" customFormat="1" ht="12" x14ac:dyDescent="0.2">
      <c r="A41" s="5"/>
      <c r="B41" s="279"/>
      <c r="C41" s="278"/>
      <c r="D41" s="269"/>
      <c r="E41" s="5"/>
      <c r="F41" s="5"/>
      <c r="G41" s="5"/>
      <c r="H41" s="5"/>
      <c r="K41" s="280"/>
      <c r="L41" s="281"/>
      <c r="M41" s="14"/>
    </row>
    <row r="42" spans="1:13" ht="12" customHeight="1" x14ac:dyDescent="0.25">
      <c r="B42" s="20"/>
      <c r="C42" s="485"/>
      <c r="D42" s="485"/>
      <c r="E42" s="485"/>
      <c r="F42" s="485"/>
      <c r="G42" s="485"/>
      <c r="H42" s="485"/>
      <c r="M42" s="14"/>
    </row>
    <row r="43" spans="1:13" x14ac:dyDescent="0.25">
      <c r="B43" s="13"/>
      <c r="M43" s="14"/>
    </row>
    <row r="44" spans="1:13" x14ac:dyDescent="0.25">
      <c r="B44" s="13"/>
      <c r="M44" s="14"/>
    </row>
    <row r="45" spans="1:13" x14ac:dyDescent="0.25">
      <c r="B45" s="13"/>
      <c r="M45" s="14"/>
    </row>
    <row r="46" spans="1:13" x14ac:dyDescent="0.25">
      <c r="B46" s="13"/>
      <c r="M46" s="14"/>
    </row>
    <row r="47" spans="1:13" x14ac:dyDescent="0.25">
      <c r="B47" s="13"/>
      <c r="M47" s="14"/>
    </row>
    <row r="48" spans="1:13" x14ac:dyDescent="0.25">
      <c r="B48" s="24"/>
      <c r="C48" s="25"/>
      <c r="D48" s="25"/>
      <c r="E48" s="26"/>
      <c r="F48" s="25"/>
      <c r="G48" s="25"/>
      <c r="H48" s="25"/>
      <c r="I48" s="25"/>
      <c r="J48" s="25"/>
      <c r="K48" s="25"/>
      <c r="L48" s="25"/>
      <c r="M48" s="27"/>
    </row>
    <row r="49" x14ac:dyDescent="0.25"/>
  </sheetData>
  <mergeCells count="10">
    <mergeCell ref="C26:H26"/>
    <mergeCell ref="C42:H42"/>
    <mergeCell ref="C27:H27"/>
    <mergeCell ref="C37:H37"/>
    <mergeCell ref="C38:H38"/>
    <mergeCell ref="C31:H31"/>
    <mergeCell ref="C32:H32"/>
    <mergeCell ref="C34:H34"/>
    <mergeCell ref="C35:H35"/>
    <mergeCell ref="C29:H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B356-8FDE-47BA-ABB6-EA5935AF7049}">
  <sheetPr>
    <tabColor rgb="FF003C5A"/>
  </sheetPr>
  <dimension ref="A1:M48"/>
  <sheetViews>
    <sheetView zoomScaleNormal="100" workbookViewId="0">
      <selection activeCell="I4" sqref="I4"/>
    </sheetView>
  </sheetViews>
  <sheetFormatPr defaultColWidth="0" defaultRowHeight="11.25" zeroHeight="1" x14ac:dyDescent="0.25"/>
  <cols>
    <col min="1" max="1" width="2.140625" style="5" customWidth="1"/>
    <col min="2" max="2" width="10.140625" style="5" customWidth="1"/>
    <col min="3" max="3" width="7.85546875" style="5" customWidth="1"/>
    <col min="4" max="4" width="31.85546875" style="5" bestFit="1" customWidth="1"/>
    <col min="5" max="5" width="10.140625" style="5" customWidth="1"/>
    <col min="6" max="6" width="12" style="5" customWidth="1"/>
    <col min="7" max="8" width="9.28515625" style="5" customWidth="1"/>
    <col min="9" max="9" width="12.28515625" style="5" customWidth="1"/>
    <col min="10" max="10" width="13.28515625" style="5" customWidth="1"/>
    <col min="11" max="11" width="10.7109375" style="5" customWidth="1"/>
    <col min="12" max="12" width="10.140625" style="5" customWidth="1"/>
    <col min="13" max="13" width="3" style="5" customWidth="1"/>
    <col min="14" max="16384" width="9.140625" style="5" hidden="1"/>
  </cols>
  <sheetData>
    <row r="1" spans="1:13" x14ac:dyDescent="0.25"/>
    <row r="2" spans="1:13" s="66" customFormat="1" ht="14.25" x14ac:dyDescent="0.25">
      <c r="A2" s="5"/>
      <c r="B2" s="63"/>
      <c r="C2" s="64"/>
      <c r="D2" s="64"/>
      <c r="E2" s="64"/>
      <c r="F2" s="64"/>
      <c r="G2" s="64"/>
      <c r="H2" s="64"/>
      <c r="I2" s="64"/>
      <c r="J2" s="64"/>
      <c r="K2" s="64"/>
      <c r="L2" s="65"/>
    </row>
    <row r="3" spans="1:13" s="68" customFormat="1" ht="12" x14ac:dyDescent="0.25">
      <c r="B3" s="67"/>
      <c r="L3" s="69"/>
    </row>
    <row r="4" spans="1:13" s="66" customFormat="1" ht="30.75" customHeight="1" thickBot="1" x14ac:dyDescent="0.3">
      <c r="A4" s="68"/>
      <c r="B4" s="70"/>
      <c r="C4" s="72" t="s">
        <v>408</v>
      </c>
      <c r="D4" s="73"/>
      <c r="E4" s="73"/>
      <c r="F4" s="73"/>
      <c r="G4" s="73"/>
      <c r="H4" s="73"/>
      <c r="I4" s="73"/>
      <c r="K4" s="73"/>
      <c r="L4" s="74"/>
    </row>
    <row r="5" spans="1:13" s="75" customFormat="1" ht="28.5" customHeight="1" thickBot="1" x14ac:dyDescent="0.3">
      <c r="A5" s="68"/>
      <c r="B5" s="78"/>
      <c r="C5" s="80" t="s">
        <v>183</v>
      </c>
      <c r="D5" s="82"/>
      <c r="E5" s="82"/>
      <c r="F5" s="82"/>
      <c r="G5" s="82"/>
      <c r="H5" s="82"/>
      <c r="I5" s="82"/>
      <c r="J5" s="82"/>
      <c r="K5" s="82"/>
      <c r="L5" s="83"/>
    </row>
    <row r="6" spans="1:13" ht="12" x14ac:dyDescent="0.2">
      <c r="A6" s="68"/>
      <c r="B6" s="16"/>
      <c r="L6" s="14"/>
    </row>
    <row r="7" spans="1:13" x14ac:dyDescent="0.2">
      <c r="B7" s="16"/>
      <c r="L7" s="14"/>
    </row>
    <row r="8" spans="1:13" x14ac:dyDescent="0.2">
      <c r="B8" s="16"/>
      <c r="C8" s="7"/>
      <c r="D8" s="7"/>
      <c r="L8" s="23"/>
    </row>
    <row r="9" spans="1:13" s="56" customFormat="1" ht="18.75" customHeight="1" x14ac:dyDescent="0.25">
      <c r="A9" s="85"/>
      <c r="B9" s="54"/>
      <c r="C9" s="561" t="s">
        <v>165</v>
      </c>
      <c r="D9" s="561"/>
      <c r="E9" s="561" t="s">
        <v>183</v>
      </c>
      <c r="F9" s="561"/>
      <c r="G9" s="561"/>
      <c r="H9" s="561"/>
      <c r="I9" s="561"/>
      <c r="J9" s="561"/>
      <c r="K9" s="54"/>
      <c r="L9" s="54"/>
      <c r="M9" s="87"/>
    </row>
    <row r="10" spans="1:13" x14ac:dyDescent="0.2">
      <c r="A10" s="86"/>
      <c r="B10" s="19"/>
      <c r="C10" s="562"/>
      <c r="D10" s="562"/>
      <c r="E10" s="564"/>
      <c r="F10" s="564"/>
      <c r="G10" s="564"/>
      <c r="H10" s="564"/>
      <c r="I10" s="564"/>
      <c r="J10" s="564"/>
      <c r="K10" s="40"/>
      <c r="L10" s="23"/>
    </row>
    <row r="11" spans="1:13" ht="156.75" customHeight="1" x14ac:dyDescent="0.25">
      <c r="B11" s="20"/>
      <c r="C11" s="559" t="s">
        <v>169</v>
      </c>
      <c r="D11" s="559"/>
      <c r="E11" s="560" t="s">
        <v>730</v>
      </c>
      <c r="F11" s="560"/>
      <c r="G11" s="560"/>
      <c r="H11" s="560"/>
      <c r="I11" s="560"/>
      <c r="J11" s="560"/>
      <c r="K11" s="105"/>
      <c r="L11" s="23"/>
    </row>
    <row r="12" spans="1:13" ht="33.75" customHeight="1" x14ac:dyDescent="0.25">
      <c r="B12" s="20"/>
      <c r="C12" s="559" t="s">
        <v>172</v>
      </c>
      <c r="D12" s="559"/>
      <c r="E12" s="565" t="s">
        <v>175</v>
      </c>
      <c r="F12" s="566"/>
      <c r="G12" s="566"/>
      <c r="H12" s="566"/>
      <c r="I12" s="566"/>
      <c r="J12" s="566"/>
      <c r="K12" s="105"/>
      <c r="L12" s="23"/>
    </row>
    <row r="13" spans="1:13" ht="49.5" customHeight="1" x14ac:dyDescent="0.25">
      <c r="B13" s="20"/>
      <c r="C13" s="559" t="s">
        <v>178</v>
      </c>
      <c r="D13" s="559"/>
      <c r="E13" s="565" t="s">
        <v>176</v>
      </c>
      <c r="F13" s="566"/>
      <c r="G13" s="566"/>
      <c r="H13" s="566"/>
      <c r="I13" s="566"/>
      <c r="J13" s="566"/>
      <c r="K13" s="105"/>
      <c r="L13" s="23"/>
    </row>
    <row r="14" spans="1:13" ht="52.5" customHeight="1" x14ac:dyDescent="0.25">
      <c r="B14" s="20"/>
      <c r="C14" s="559" t="s">
        <v>179</v>
      </c>
      <c r="D14" s="559"/>
      <c r="E14" s="560" t="s">
        <v>186</v>
      </c>
      <c r="F14" s="560"/>
      <c r="G14" s="560"/>
      <c r="H14" s="560"/>
      <c r="I14" s="560"/>
      <c r="J14" s="560"/>
      <c r="K14" s="105"/>
      <c r="L14" s="23"/>
    </row>
    <row r="15" spans="1:13" ht="56.25" customHeight="1" x14ac:dyDescent="0.25">
      <c r="B15" s="20"/>
      <c r="C15" s="559" t="s">
        <v>180</v>
      </c>
      <c r="D15" s="559"/>
      <c r="E15" s="560" t="s">
        <v>127</v>
      </c>
      <c r="F15" s="560"/>
      <c r="G15" s="560"/>
      <c r="H15" s="560"/>
      <c r="I15" s="560"/>
      <c r="J15" s="560"/>
      <c r="K15" s="105"/>
      <c r="L15" s="23"/>
    </row>
    <row r="16" spans="1:13" ht="72.75" customHeight="1" x14ac:dyDescent="0.25">
      <c r="B16" s="20"/>
      <c r="C16" s="559" t="s">
        <v>181</v>
      </c>
      <c r="D16" s="559"/>
      <c r="E16" s="560" t="s">
        <v>185</v>
      </c>
      <c r="F16" s="560"/>
      <c r="G16" s="560"/>
      <c r="H16" s="560"/>
      <c r="I16" s="560"/>
      <c r="J16" s="560"/>
      <c r="K16" s="105"/>
      <c r="L16" s="23"/>
    </row>
    <row r="17" spans="1:13" ht="63.75" customHeight="1" x14ac:dyDescent="0.25">
      <c r="B17" s="20"/>
      <c r="C17" s="559" t="s">
        <v>182</v>
      </c>
      <c r="D17" s="559"/>
      <c r="E17" s="560" t="s">
        <v>184</v>
      </c>
      <c r="F17" s="560"/>
      <c r="G17" s="560"/>
      <c r="H17" s="560"/>
      <c r="I17" s="560"/>
      <c r="J17" s="560"/>
      <c r="K17" s="105"/>
      <c r="L17" s="23"/>
    </row>
    <row r="18" spans="1:13" ht="68.25" customHeight="1" x14ac:dyDescent="0.25">
      <c r="B18" s="20"/>
      <c r="C18" s="563" t="s">
        <v>75</v>
      </c>
      <c r="D18" s="563"/>
      <c r="E18" s="560" t="s">
        <v>187</v>
      </c>
      <c r="F18" s="560"/>
      <c r="G18" s="560"/>
      <c r="H18" s="560"/>
      <c r="I18" s="560"/>
      <c r="J18" s="560"/>
      <c r="K18" s="105"/>
      <c r="L18" s="23"/>
    </row>
    <row r="19" spans="1:13" ht="41.25" customHeight="1" x14ac:dyDescent="0.25">
      <c r="B19" s="20"/>
      <c r="C19" s="559" t="s">
        <v>188</v>
      </c>
      <c r="D19" s="559"/>
      <c r="E19" s="560" t="s">
        <v>129</v>
      </c>
      <c r="F19" s="560"/>
      <c r="G19" s="560"/>
      <c r="H19" s="560"/>
      <c r="I19" s="560"/>
      <c r="J19" s="560"/>
      <c r="K19" s="105"/>
      <c r="L19" s="23"/>
    </row>
    <row r="20" spans="1:13" ht="15" x14ac:dyDescent="0.25">
      <c r="B20" s="20"/>
      <c r="C20" s="562"/>
      <c r="D20" s="562"/>
      <c r="E20" s="564"/>
      <c r="F20" s="564"/>
      <c r="G20" s="564"/>
      <c r="H20" s="564"/>
      <c r="I20" s="564"/>
      <c r="J20" s="564"/>
      <c r="K20" s="105"/>
      <c r="L20" s="23"/>
    </row>
    <row r="21" spans="1:13" ht="15" x14ac:dyDescent="0.25">
      <c r="B21" s="20"/>
      <c r="C21" s="562"/>
      <c r="D21" s="562"/>
      <c r="E21" s="564"/>
      <c r="F21" s="564"/>
      <c r="G21" s="564"/>
      <c r="H21" s="564"/>
      <c r="I21" s="564"/>
      <c r="J21" s="564"/>
      <c r="K21" s="105"/>
      <c r="L21" s="23"/>
    </row>
    <row r="22" spans="1:13" s="56" customFormat="1" ht="18.75" customHeight="1" x14ac:dyDescent="0.25">
      <c r="A22" s="85"/>
      <c r="B22" s="54"/>
      <c r="C22" s="561" t="s">
        <v>165</v>
      </c>
      <c r="D22" s="561"/>
      <c r="E22" s="561" t="s">
        <v>170</v>
      </c>
      <c r="F22" s="561"/>
      <c r="G22" s="561"/>
      <c r="H22" s="561"/>
      <c r="I22" s="561"/>
      <c r="J22" s="561"/>
      <c r="K22" s="54"/>
      <c r="L22" s="54"/>
      <c r="M22" s="87"/>
    </row>
    <row r="23" spans="1:13" ht="7.5" customHeight="1" x14ac:dyDescent="0.25">
      <c r="B23" s="20"/>
      <c r="C23" s="562"/>
      <c r="D23" s="562"/>
      <c r="E23" s="564"/>
      <c r="F23" s="564"/>
      <c r="G23" s="564"/>
      <c r="H23" s="564"/>
      <c r="I23" s="564"/>
      <c r="J23" s="564"/>
      <c r="K23" s="105"/>
      <c r="L23" s="23"/>
    </row>
    <row r="24" spans="1:13" ht="44.25" customHeight="1" x14ac:dyDescent="0.25">
      <c r="B24" s="20"/>
      <c r="C24" s="559" t="s">
        <v>137</v>
      </c>
      <c r="D24" s="559"/>
      <c r="E24" s="560" t="s">
        <v>166</v>
      </c>
      <c r="F24" s="560"/>
      <c r="G24" s="560"/>
      <c r="H24" s="560"/>
      <c r="I24" s="560"/>
      <c r="J24" s="560"/>
      <c r="K24" s="105"/>
      <c r="L24" s="23"/>
    </row>
    <row r="25" spans="1:13" ht="50.25" customHeight="1" x14ac:dyDescent="0.25">
      <c r="B25" s="20"/>
      <c r="C25" s="559" t="s">
        <v>167</v>
      </c>
      <c r="D25" s="559"/>
      <c r="E25" s="560" t="s">
        <v>168</v>
      </c>
      <c r="F25" s="560"/>
      <c r="G25" s="560"/>
      <c r="H25" s="560"/>
      <c r="I25" s="560"/>
      <c r="J25" s="560"/>
      <c r="K25" s="105"/>
      <c r="L25" s="23"/>
    </row>
    <row r="26" spans="1:13" ht="20.25" customHeight="1" x14ac:dyDescent="0.25">
      <c r="B26" s="20"/>
      <c r="C26" s="559" t="s">
        <v>173</v>
      </c>
      <c r="D26" s="559"/>
      <c r="E26" s="560" t="s">
        <v>174</v>
      </c>
      <c r="F26" s="560"/>
      <c r="G26" s="560"/>
      <c r="H26" s="560"/>
      <c r="I26" s="560"/>
      <c r="J26" s="560"/>
      <c r="K26" s="105"/>
      <c r="L26" s="23"/>
    </row>
    <row r="27" spans="1:13" ht="20.25" customHeight="1" x14ac:dyDescent="0.25">
      <c r="B27" s="20"/>
      <c r="C27" s="559" t="s">
        <v>229</v>
      </c>
      <c r="D27" s="559"/>
      <c r="E27" s="560" t="s">
        <v>230</v>
      </c>
      <c r="F27" s="560"/>
      <c r="G27" s="560"/>
      <c r="H27" s="560"/>
      <c r="I27" s="560"/>
      <c r="J27" s="560"/>
      <c r="K27" s="105"/>
      <c r="L27" s="23"/>
    </row>
    <row r="28" spans="1:13" ht="20.25" customHeight="1" x14ac:dyDescent="0.25">
      <c r="B28" s="20"/>
      <c r="C28" s="559" t="s">
        <v>231</v>
      </c>
      <c r="D28" s="559"/>
      <c r="E28" s="560" t="s">
        <v>232</v>
      </c>
      <c r="F28" s="560"/>
      <c r="G28" s="560"/>
      <c r="H28" s="560"/>
      <c r="I28" s="560"/>
      <c r="J28" s="560"/>
      <c r="K28" s="105"/>
      <c r="L28" s="23"/>
    </row>
    <row r="29" spans="1:13" ht="20.25" customHeight="1" x14ac:dyDescent="0.25">
      <c r="B29" s="20"/>
      <c r="C29" s="559" t="s">
        <v>233</v>
      </c>
      <c r="D29" s="559"/>
      <c r="E29" s="560" t="s">
        <v>234</v>
      </c>
      <c r="F29" s="560"/>
      <c r="G29" s="560"/>
      <c r="H29" s="560"/>
      <c r="I29" s="560"/>
      <c r="J29" s="560"/>
      <c r="K29" s="105"/>
      <c r="L29" s="23"/>
    </row>
    <row r="30" spans="1:13" ht="33.75" customHeight="1" x14ac:dyDescent="0.25">
      <c r="B30" s="20"/>
      <c r="C30" s="559" t="s">
        <v>258</v>
      </c>
      <c r="D30" s="559"/>
      <c r="E30" s="560" t="s">
        <v>300</v>
      </c>
      <c r="F30" s="560"/>
      <c r="G30" s="560"/>
      <c r="H30" s="560"/>
      <c r="I30" s="560"/>
      <c r="J30" s="560"/>
      <c r="K30" s="105"/>
      <c r="L30" s="23"/>
    </row>
    <row r="31" spans="1:13" ht="32.25" customHeight="1" x14ac:dyDescent="0.25">
      <c r="A31" s="6"/>
      <c r="B31" s="20"/>
      <c r="C31" s="559" t="s">
        <v>257</v>
      </c>
      <c r="D31" s="559"/>
      <c r="E31" s="560" t="s">
        <v>301</v>
      </c>
      <c r="F31" s="560"/>
      <c r="G31" s="560"/>
      <c r="H31" s="560"/>
      <c r="I31" s="560"/>
      <c r="J31" s="560"/>
      <c r="K31" s="105"/>
      <c r="L31" s="23"/>
    </row>
    <row r="32" spans="1:13" ht="30" customHeight="1" x14ac:dyDescent="0.25">
      <c r="B32" s="20"/>
      <c r="C32" s="559" t="s">
        <v>256</v>
      </c>
      <c r="D32" s="559"/>
      <c r="E32" s="560" t="s">
        <v>302</v>
      </c>
      <c r="F32" s="560"/>
      <c r="G32" s="560"/>
      <c r="H32" s="560"/>
      <c r="I32" s="560"/>
      <c r="J32" s="560"/>
      <c r="K32" s="105"/>
      <c r="L32" s="23"/>
    </row>
    <row r="33" spans="2:12" ht="40.5" customHeight="1" x14ac:dyDescent="0.25">
      <c r="B33" s="20"/>
      <c r="C33" s="559" t="s">
        <v>255</v>
      </c>
      <c r="D33" s="559"/>
      <c r="E33" s="560" t="s">
        <v>303</v>
      </c>
      <c r="F33" s="560"/>
      <c r="G33" s="560"/>
      <c r="H33" s="560"/>
      <c r="I33" s="560"/>
      <c r="J33" s="560"/>
      <c r="K33" s="105"/>
      <c r="L33" s="23"/>
    </row>
    <row r="34" spans="2:12" ht="41.25" customHeight="1" x14ac:dyDescent="0.25">
      <c r="B34" s="20"/>
      <c r="C34" s="559" t="s">
        <v>254</v>
      </c>
      <c r="D34" s="559"/>
      <c r="E34" s="560" t="s">
        <v>304</v>
      </c>
      <c r="F34" s="560"/>
      <c r="G34" s="560"/>
      <c r="H34" s="560"/>
      <c r="I34" s="560"/>
      <c r="J34" s="560"/>
      <c r="K34" s="105"/>
      <c r="L34" s="23"/>
    </row>
    <row r="35" spans="2:12" ht="42.75" customHeight="1" x14ac:dyDescent="0.25">
      <c r="B35" s="20"/>
      <c r="C35" s="559" t="s">
        <v>253</v>
      </c>
      <c r="D35" s="559"/>
      <c r="E35" s="560" t="s">
        <v>305</v>
      </c>
      <c r="F35" s="560"/>
      <c r="G35" s="560"/>
      <c r="H35" s="560"/>
      <c r="I35" s="560"/>
      <c r="J35" s="560"/>
      <c r="K35" s="105"/>
      <c r="L35" s="23"/>
    </row>
    <row r="36" spans="2:12" ht="15" x14ac:dyDescent="0.25">
      <c r="B36" s="20"/>
      <c r="C36" s="105"/>
      <c r="D36" s="105"/>
      <c r="E36" s="105"/>
      <c r="F36" s="105"/>
      <c r="G36" s="105"/>
      <c r="H36" s="105"/>
      <c r="I36" s="105"/>
      <c r="J36" s="105"/>
      <c r="K36" s="105"/>
      <c r="L36" s="23"/>
    </row>
    <row r="37" spans="2:12" ht="15" x14ac:dyDescent="0.25">
      <c r="B37" s="20"/>
      <c r="C37" s="105"/>
      <c r="D37" s="105"/>
      <c r="E37" s="105"/>
      <c r="F37" s="105"/>
      <c r="G37" s="105"/>
      <c r="H37" s="105"/>
      <c r="I37" s="105"/>
      <c r="J37" s="105"/>
      <c r="K37" s="105"/>
      <c r="L37" s="23"/>
    </row>
    <row r="38" spans="2:12" ht="15" x14ac:dyDescent="0.25">
      <c r="B38" s="13"/>
      <c r="C38" s="105"/>
      <c r="D38" s="105"/>
      <c r="E38" s="105"/>
      <c r="F38" s="105"/>
      <c r="G38" s="105"/>
      <c r="H38" s="105"/>
      <c r="I38" s="105"/>
      <c r="J38" s="105"/>
      <c r="K38" s="105"/>
      <c r="L38" s="14"/>
    </row>
    <row r="39" spans="2:12" ht="15" x14ac:dyDescent="0.25">
      <c r="B39" s="13"/>
      <c r="C39" s="105"/>
      <c r="D39" s="105"/>
      <c r="E39" s="105"/>
      <c r="F39" s="105"/>
      <c r="G39" s="105"/>
      <c r="H39" s="105"/>
      <c r="I39" s="105"/>
      <c r="J39" s="105"/>
      <c r="K39" s="105"/>
      <c r="L39" s="14"/>
    </row>
    <row r="40" spans="2:12" x14ac:dyDescent="0.25">
      <c r="B40" s="13"/>
      <c r="J40" s="18"/>
      <c r="L40" s="14"/>
    </row>
    <row r="41" spans="2:12" x14ac:dyDescent="0.25">
      <c r="B41" s="13"/>
      <c r="L41" s="14"/>
    </row>
    <row r="42" spans="2:12" x14ac:dyDescent="0.25">
      <c r="B42" s="13"/>
      <c r="L42" s="14"/>
    </row>
    <row r="43" spans="2:12" x14ac:dyDescent="0.25">
      <c r="B43" s="13"/>
      <c r="L43" s="14"/>
    </row>
    <row r="44" spans="2:12" x14ac:dyDescent="0.25">
      <c r="B44" s="13"/>
      <c r="L44" s="14"/>
    </row>
    <row r="45" spans="2:12" x14ac:dyDescent="0.25">
      <c r="B45" s="13"/>
      <c r="L45" s="14"/>
    </row>
    <row r="46" spans="2:12" x14ac:dyDescent="0.25">
      <c r="B46" s="13"/>
      <c r="L46" s="14"/>
    </row>
    <row r="47" spans="2:12" x14ac:dyDescent="0.25">
      <c r="B47" s="24"/>
      <c r="C47" s="25"/>
      <c r="D47" s="25"/>
      <c r="E47" s="25"/>
      <c r="F47" s="25"/>
      <c r="G47" s="25"/>
      <c r="H47" s="25"/>
      <c r="I47" s="25"/>
      <c r="J47" s="25"/>
      <c r="K47" s="25"/>
      <c r="L47" s="27"/>
    </row>
    <row r="48" spans="2:12" x14ac:dyDescent="0.25"/>
  </sheetData>
  <mergeCells count="54">
    <mergeCell ref="E27:J27"/>
    <mergeCell ref="E28:J28"/>
    <mergeCell ref="E29:J29"/>
    <mergeCell ref="E30:J30"/>
    <mergeCell ref="E31:J31"/>
    <mergeCell ref="E32:J32"/>
    <mergeCell ref="E33:J33"/>
    <mergeCell ref="C28:D28"/>
    <mergeCell ref="C29:D29"/>
    <mergeCell ref="C30:D30"/>
    <mergeCell ref="C31:D31"/>
    <mergeCell ref="C32:D32"/>
    <mergeCell ref="C33:D33"/>
    <mergeCell ref="C27:D27"/>
    <mergeCell ref="E10:J10"/>
    <mergeCell ref="E11:J11"/>
    <mergeCell ref="E24:J24"/>
    <mergeCell ref="E25:J25"/>
    <mergeCell ref="E14:J14"/>
    <mergeCell ref="E15:J15"/>
    <mergeCell ref="C21:D21"/>
    <mergeCell ref="C22:D22"/>
    <mergeCell ref="C16:D16"/>
    <mergeCell ref="C17:D17"/>
    <mergeCell ref="E21:J21"/>
    <mergeCell ref="E22:J22"/>
    <mergeCell ref="E16:J16"/>
    <mergeCell ref="E17:J17"/>
    <mergeCell ref="E12:J12"/>
    <mergeCell ref="C11:D11"/>
    <mergeCell ref="E18:J18"/>
    <mergeCell ref="E19:J19"/>
    <mergeCell ref="E20:J20"/>
    <mergeCell ref="C26:D26"/>
    <mergeCell ref="E13:J13"/>
    <mergeCell ref="E26:J26"/>
    <mergeCell ref="C23:D23"/>
    <mergeCell ref="E23:J23"/>
    <mergeCell ref="C34:D34"/>
    <mergeCell ref="E34:J34"/>
    <mergeCell ref="C35:D35"/>
    <mergeCell ref="E35:J35"/>
    <mergeCell ref="C9:D9"/>
    <mergeCell ref="E9:J9"/>
    <mergeCell ref="C10:D10"/>
    <mergeCell ref="C24:D24"/>
    <mergeCell ref="C25:D25"/>
    <mergeCell ref="C14:D14"/>
    <mergeCell ref="C15:D15"/>
    <mergeCell ref="C12:D12"/>
    <mergeCell ref="C13:D13"/>
    <mergeCell ref="C18:D18"/>
    <mergeCell ref="C19:D19"/>
    <mergeCell ref="C20:D2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2860-50BB-4BC9-8789-6EFD4E727594}">
  <sheetPr>
    <tabColor rgb="FFDCE8EC"/>
    <pageSetUpPr autoPageBreaks="0"/>
  </sheetPr>
  <dimension ref="A2:M62"/>
  <sheetViews>
    <sheetView showGridLines="0" zoomScaleNormal="100" workbookViewId="0">
      <selection activeCell="R50" sqref="R50"/>
    </sheetView>
  </sheetViews>
  <sheetFormatPr defaultRowHeight="11.25" x14ac:dyDescent="0.25"/>
  <cols>
    <col min="1" max="1" width="2.140625" style="4" customWidth="1"/>
    <col min="2" max="4" width="10.140625" style="5" customWidth="1"/>
    <col min="5" max="5" width="10.140625" style="18" customWidth="1"/>
    <col min="6" max="13" width="10.140625" style="5" customWidth="1"/>
    <col min="14" max="16384" width="9.140625" style="4"/>
  </cols>
  <sheetData>
    <row r="2" spans="1:13" s="2" customFormat="1" ht="14.25" x14ac:dyDescent="0.25">
      <c r="A2" s="4"/>
      <c r="B2" s="36"/>
      <c r="C2" s="37"/>
      <c r="D2" s="37"/>
      <c r="E2" s="37"/>
      <c r="F2" s="37"/>
      <c r="G2" s="37"/>
      <c r="H2" s="37"/>
      <c r="I2" s="37"/>
      <c r="J2" s="37"/>
      <c r="K2" s="37"/>
      <c r="L2" s="37"/>
      <c r="M2" s="38"/>
    </row>
    <row r="3" spans="1:13" s="1" customFormat="1" ht="12" x14ac:dyDescent="0.25">
      <c r="B3" s="28"/>
      <c r="E3" s="29"/>
      <c r="M3" s="30"/>
    </row>
    <row r="4" spans="1:13" s="2" customFormat="1" ht="30.75" customHeight="1" thickBot="1" x14ac:dyDescent="0.3">
      <c r="A4" s="1"/>
      <c r="B4" s="31"/>
      <c r="C4" s="32"/>
      <c r="D4" s="39" t="s">
        <v>74</v>
      </c>
      <c r="E4" s="33"/>
      <c r="F4" s="34"/>
      <c r="G4" s="34"/>
      <c r="H4" s="34"/>
      <c r="I4" s="34"/>
      <c r="J4" s="34"/>
      <c r="K4" s="34"/>
      <c r="L4" s="34"/>
      <c r="M4" s="35"/>
    </row>
    <row r="5" spans="1:13" s="3" customFormat="1" ht="28.5" customHeight="1" thickBot="1" x14ac:dyDescent="0.3">
      <c r="A5" s="1"/>
      <c r="B5" s="41"/>
      <c r="C5" s="42"/>
      <c r="D5" s="43" t="s">
        <v>70</v>
      </c>
      <c r="E5" s="44"/>
      <c r="F5" s="45"/>
      <c r="G5" s="46"/>
      <c r="H5" s="46"/>
      <c r="I5" s="46"/>
      <c r="J5" s="46"/>
      <c r="K5" s="46"/>
      <c r="L5" s="46"/>
      <c r="M5" s="47"/>
    </row>
    <row r="6" spans="1:13" ht="12" x14ac:dyDescent="0.2">
      <c r="A6" s="1"/>
      <c r="B6" s="16"/>
      <c r="D6" s="17"/>
      <c r="E6" s="8"/>
      <c r="F6" s="17"/>
      <c r="M6" s="14"/>
    </row>
    <row r="7" spans="1:13" x14ac:dyDescent="0.2">
      <c r="B7" s="16"/>
      <c r="D7" s="17"/>
      <c r="E7" s="8"/>
      <c r="F7" s="17"/>
      <c r="M7" s="14"/>
    </row>
    <row r="8" spans="1:13" x14ac:dyDescent="0.2">
      <c r="B8" s="16"/>
      <c r="C8" s="7"/>
      <c r="D8" s="8"/>
      <c r="E8" s="8"/>
      <c r="F8" s="17"/>
      <c r="M8" s="14"/>
    </row>
    <row r="9" spans="1:13" s="6" customFormat="1" ht="28.5" customHeight="1" x14ac:dyDescent="0.25">
      <c r="A9" s="4"/>
      <c r="B9" s="15"/>
      <c r="C9" s="11"/>
      <c r="D9" s="9"/>
      <c r="E9" s="9"/>
      <c r="F9" s="9"/>
      <c r="G9" s="10"/>
      <c r="H9" s="10"/>
      <c r="I9" s="10"/>
      <c r="J9" s="10"/>
      <c r="K9" s="10"/>
      <c r="L9" s="10"/>
      <c r="M9" s="12"/>
    </row>
    <row r="10" spans="1:13" s="5" customFormat="1" x14ac:dyDescent="0.2">
      <c r="A10" s="6"/>
      <c r="B10" s="20"/>
      <c r="C10" s="19"/>
      <c r="D10" s="21"/>
      <c r="E10" s="21"/>
      <c r="F10" s="21"/>
      <c r="G10" s="22"/>
      <c r="H10" s="22"/>
      <c r="I10" s="22"/>
      <c r="J10" s="22"/>
      <c r="K10" s="22"/>
      <c r="L10" s="22"/>
      <c r="M10" s="23"/>
    </row>
    <row r="11" spans="1:13" s="5" customFormat="1" ht="11.25" customHeight="1" x14ac:dyDescent="0.2">
      <c r="A11" s="4"/>
      <c r="B11" s="20"/>
      <c r="C11" s="19"/>
      <c r="D11" s="19"/>
      <c r="E11" s="19"/>
      <c r="F11" s="19"/>
      <c r="G11" s="19"/>
      <c r="H11" s="19"/>
      <c r="I11" s="19"/>
      <c r="J11" s="19"/>
      <c r="K11" s="19"/>
      <c r="L11" s="19"/>
      <c r="M11" s="23"/>
    </row>
    <row r="12" spans="1:13" s="5" customFormat="1" x14ac:dyDescent="0.2">
      <c r="A12" s="6"/>
      <c r="B12" s="20"/>
      <c r="C12" s="19"/>
      <c r="D12" s="21"/>
      <c r="E12" s="21"/>
      <c r="F12" s="21"/>
      <c r="G12" s="22"/>
      <c r="H12" s="22"/>
      <c r="I12" s="22"/>
      <c r="J12" s="22"/>
      <c r="K12" s="22"/>
      <c r="L12" s="22"/>
      <c r="M12" s="23"/>
    </row>
    <row r="13" spans="1:13" s="5" customFormat="1" x14ac:dyDescent="0.2">
      <c r="A13" s="4"/>
      <c r="B13" s="20"/>
      <c r="C13" s="19"/>
      <c r="D13" s="19"/>
      <c r="E13" s="19"/>
      <c r="F13" s="19"/>
      <c r="G13" s="19"/>
      <c r="H13" s="19"/>
      <c r="I13" s="19"/>
      <c r="J13" s="19"/>
      <c r="K13" s="19"/>
      <c r="L13" s="19"/>
      <c r="M13" s="23"/>
    </row>
    <row r="14" spans="1:13" s="5" customFormat="1" ht="11.25" customHeight="1" x14ac:dyDescent="0.2">
      <c r="A14" s="6"/>
      <c r="B14" s="20"/>
      <c r="C14" s="19"/>
      <c r="D14" s="19"/>
      <c r="E14" s="19"/>
      <c r="F14" s="19"/>
      <c r="G14" s="19"/>
      <c r="H14" s="19"/>
      <c r="I14" s="19"/>
      <c r="J14" s="19"/>
      <c r="K14" s="19"/>
      <c r="L14" s="19"/>
      <c r="M14" s="23"/>
    </row>
    <row r="15" spans="1:13" s="5" customFormat="1" x14ac:dyDescent="0.2">
      <c r="A15" s="4"/>
      <c r="B15" s="20"/>
      <c r="C15" s="19"/>
      <c r="D15" s="19"/>
      <c r="E15" s="19"/>
      <c r="F15" s="19"/>
      <c r="G15" s="19"/>
      <c r="H15" s="19"/>
      <c r="I15" s="19"/>
      <c r="J15" s="19"/>
      <c r="K15" s="19"/>
      <c r="L15" s="19"/>
      <c r="M15" s="23"/>
    </row>
    <row r="16" spans="1:13" s="5" customFormat="1" x14ac:dyDescent="0.2">
      <c r="A16" s="6"/>
      <c r="B16" s="20"/>
      <c r="C16" s="19"/>
      <c r="D16" s="19"/>
      <c r="E16" s="19"/>
      <c r="F16" s="19"/>
      <c r="G16" s="19"/>
      <c r="H16" s="19"/>
      <c r="I16" s="19"/>
      <c r="J16" s="19"/>
      <c r="K16" s="19"/>
      <c r="L16" s="19"/>
      <c r="M16" s="23"/>
    </row>
    <row r="17" spans="1:13" s="5" customFormat="1" x14ac:dyDescent="0.2">
      <c r="A17" s="4"/>
      <c r="B17" s="20"/>
      <c r="C17" s="19"/>
      <c r="D17" s="19"/>
      <c r="E17" s="19"/>
      <c r="F17" s="19"/>
      <c r="G17" s="19"/>
      <c r="H17" s="19"/>
      <c r="I17" s="19"/>
      <c r="J17" s="19"/>
      <c r="K17" s="19"/>
      <c r="L17" s="19"/>
      <c r="M17" s="23"/>
    </row>
    <row r="18" spans="1:13" s="5" customFormat="1" x14ac:dyDescent="0.2">
      <c r="A18" s="6"/>
      <c r="B18" s="20"/>
      <c r="C18" s="19"/>
      <c r="D18" s="19"/>
      <c r="E18" s="19"/>
      <c r="F18" s="19"/>
      <c r="G18" s="19"/>
      <c r="H18" s="19"/>
      <c r="I18" s="19"/>
      <c r="J18" s="19"/>
      <c r="K18" s="19"/>
      <c r="L18" s="19"/>
      <c r="M18" s="23"/>
    </row>
    <row r="19" spans="1:13" s="5" customFormat="1" x14ac:dyDescent="0.2">
      <c r="A19" s="4"/>
      <c r="B19" s="20"/>
      <c r="C19" s="19"/>
      <c r="D19" s="19"/>
      <c r="E19" s="19"/>
      <c r="F19" s="19"/>
      <c r="G19" s="19"/>
      <c r="H19" s="19"/>
      <c r="I19" s="19"/>
      <c r="J19" s="19"/>
      <c r="K19" s="19"/>
      <c r="L19" s="19"/>
      <c r="M19" s="23"/>
    </row>
    <row r="20" spans="1:13" s="5" customFormat="1" x14ac:dyDescent="0.2">
      <c r="A20" s="6"/>
      <c r="B20" s="20"/>
      <c r="C20" s="19"/>
      <c r="D20" s="19"/>
      <c r="E20" s="19"/>
      <c r="F20" s="19"/>
      <c r="G20" s="19"/>
      <c r="H20" s="19"/>
      <c r="I20" s="19"/>
      <c r="J20" s="19"/>
      <c r="K20" s="19"/>
      <c r="L20" s="19"/>
      <c r="M20" s="23"/>
    </row>
    <row r="21" spans="1:13" s="5" customFormat="1" x14ac:dyDescent="0.2">
      <c r="A21" s="4"/>
      <c r="B21" s="20"/>
      <c r="C21" s="19"/>
      <c r="D21" s="19"/>
      <c r="E21" s="19"/>
      <c r="F21" s="19"/>
      <c r="G21" s="19"/>
      <c r="H21" s="19"/>
      <c r="I21" s="19"/>
      <c r="J21" s="19"/>
      <c r="K21" s="19"/>
      <c r="L21" s="19"/>
      <c r="M21" s="23"/>
    </row>
    <row r="22" spans="1:13" s="5" customFormat="1" x14ac:dyDescent="0.2">
      <c r="A22" s="6"/>
      <c r="B22" s="20"/>
      <c r="C22" s="19"/>
      <c r="D22" s="19"/>
      <c r="E22" s="19"/>
      <c r="F22" s="19"/>
      <c r="G22" s="19"/>
      <c r="H22" s="19"/>
      <c r="I22" s="19"/>
      <c r="J22" s="19"/>
      <c r="K22" s="19"/>
      <c r="L22" s="19"/>
      <c r="M22" s="23"/>
    </row>
    <row r="23" spans="1:13" s="5" customFormat="1" x14ac:dyDescent="0.2">
      <c r="A23" s="4"/>
      <c r="B23" s="20"/>
      <c r="C23" s="19"/>
      <c r="D23" s="19"/>
      <c r="E23" s="19"/>
      <c r="F23" s="19"/>
      <c r="G23" s="19"/>
      <c r="H23" s="19"/>
      <c r="I23" s="19"/>
      <c r="J23" s="19"/>
      <c r="K23" s="19"/>
      <c r="L23" s="19"/>
      <c r="M23" s="23"/>
    </row>
    <row r="24" spans="1:13" s="5" customFormat="1" x14ac:dyDescent="0.2">
      <c r="A24" s="4"/>
      <c r="B24" s="20"/>
      <c r="C24" s="19"/>
      <c r="D24" s="19"/>
      <c r="E24" s="19"/>
      <c r="F24" s="19"/>
      <c r="G24" s="19"/>
      <c r="H24" s="19"/>
      <c r="I24" s="19"/>
      <c r="J24" s="19"/>
      <c r="K24" s="19"/>
      <c r="L24" s="19"/>
      <c r="M24" s="23"/>
    </row>
    <row r="25" spans="1:13" s="5" customFormat="1" x14ac:dyDescent="0.2">
      <c r="A25" s="4"/>
      <c r="B25" s="20"/>
      <c r="C25" s="19"/>
      <c r="D25" s="19"/>
      <c r="E25" s="19"/>
      <c r="F25" s="19"/>
      <c r="G25" s="19"/>
      <c r="H25" s="19"/>
      <c r="I25" s="19"/>
      <c r="J25" s="19"/>
      <c r="K25" s="19"/>
      <c r="L25" s="19"/>
      <c r="M25" s="23"/>
    </row>
    <row r="26" spans="1:13" s="5" customFormat="1" x14ac:dyDescent="0.2">
      <c r="A26" s="4"/>
      <c r="B26" s="20"/>
      <c r="C26" s="19"/>
      <c r="D26" s="19"/>
      <c r="E26" s="19"/>
      <c r="F26" s="19"/>
      <c r="G26" s="19"/>
      <c r="H26" s="19"/>
      <c r="I26" s="19"/>
      <c r="J26" s="19"/>
      <c r="K26" s="19"/>
      <c r="L26" s="19"/>
      <c r="M26" s="23"/>
    </row>
    <row r="27" spans="1:13" s="5" customFormat="1" x14ac:dyDescent="0.2">
      <c r="A27" s="4"/>
      <c r="B27" s="20"/>
      <c r="C27" s="19"/>
      <c r="D27" s="19"/>
      <c r="E27" s="19"/>
      <c r="F27" s="19"/>
      <c r="G27" s="19"/>
      <c r="H27" s="19"/>
      <c r="I27" s="19"/>
      <c r="J27" s="19"/>
      <c r="K27" s="19"/>
      <c r="L27" s="19"/>
      <c r="M27" s="23"/>
    </row>
    <row r="28" spans="1:13" s="5" customFormat="1" x14ac:dyDescent="0.2">
      <c r="A28" s="4"/>
      <c r="B28" s="20"/>
      <c r="C28" s="19"/>
      <c r="D28" s="19"/>
      <c r="E28" s="19"/>
      <c r="F28" s="19"/>
      <c r="G28" s="19"/>
      <c r="H28" s="19"/>
      <c r="I28" s="19"/>
      <c r="J28" s="19"/>
      <c r="K28" s="19"/>
      <c r="L28" s="19"/>
      <c r="M28" s="23"/>
    </row>
    <row r="29" spans="1:13" s="5" customFormat="1" x14ac:dyDescent="0.2">
      <c r="A29" s="4"/>
      <c r="B29" s="20"/>
      <c r="C29" s="19"/>
      <c r="D29" s="19"/>
      <c r="E29" s="19"/>
      <c r="F29" s="19"/>
      <c r="G29" s="19"/>
      <c r="H29" s="19"/>
      <c r="I29" s="19"/>
      <c r="J29" s="19"/>
      <c r="K29" s="19"/>
      <c r="L29" s="19"/>
      <c r="M29" s="23"/>
    </row>
    <row r="30" spans="1:13" s="5" customFormat="1" x14ac:dyDescent="0.2">
      <c r="A30" s="4"/>
      <c r="B30" s="20"/>
      <c r="C30" s="19"/>
      <c r="D30" s="19"/>
      <c r="E30" s="19"/>
      <c r="F30" s="19"/>
      <c r="G30" s="19"/>
      <c r="H30" s="19"/>
      <c r="I30" s="19"/>
      <c r="J30" s="19"/>
      <c r="K30" s="19"/>
      <c r="L30" s="19"/>
      <c r="M30" s="23"/>
    </row>
    <row r="31" spans="1:13" s="5" customFormat="1" x14ac:dyDescent="0.2">
      <c r="A31" s="4"/>
      <c r="B31" s="20"/>
      <c r="C31" s="19"/>
      <c r="D31" s="19"/>
      <c r="E31" s="19"/>
      <c r="F31" s="19"/>
      <c r="G31" s="19"/>
      <c r="H31" s="19"/>
      <c r="I31" s="19"/>
      <c r="J31" s="19"/>
      <c r="K31" s="19"/>
      <c r="L31" s="19"/>
      <c r="M31" s="23"/>
    </row>
    <row r="32" spans="1:13" s="5" customFormat="1" x14ac:dyDescent="0.2">
      <c r="A32" s="4"/>
      <c r="B32" s="20"/>
      <c r="C32" s="19"/>
      <c r="D32" s="19"/>
      <c r="E32" s="19"/>
      <c r="F32" s="19"/>
      <c r="G32" s="19"/>
      <c r="H32" s="19"/>
      <c r="I32" s="19"/>
      <c r="J32" s="19"/>
      <c r="K32" s="19"/>
      <c r="L32" s="19"/>
      <c r="M32" s="23"/>
    </row>
    <row r="33" spans="1:13" s="5" customFormat="1" ht="11.25" customHeight="1" x14ac:dyDescent="0.2">
      <c r="A33" s="4"/>
      <c r="B33" s="20"/>
      <c r="C33" s="19"/>
      <c r="D33" s="19"/>
      <c r="E33" s="19"/>
      <c r="F33" s="19"/>
      <c r="G33" s="19"/>
      <c r="H33" s="19"/>
      <c r="I33" s="19"/>
      <c r="J33" s="19"/>
      <c r="K33" s="19"/>
      <c r="L33" s="19"/>
      <c r="M33" s="23"/>
    </row>
    <row r="34" spans="1:13" s="5" customFormat="1" x14ac:dyDescent="0.2">
      <c r="A34" s="4"/>
      <c r="B34" s="20"/>
      <c r="C34" s="19"/>
      <c r="D34" s="19"/>
      <c r="E34" s="19"/>
      <c r="F34" s="19"/>
      <c r="G34" s="19"/>
      <c r="H34" s="19"/>
      <c r="I34" s="19"/>
      <c r="J34" s="19"/>
      <c r="K34" s="19"/>
      <c r="L34" s="19"/>
      <c r="M34" s="23"/>
    </row>
    <row r="35" spans="1:13" s="5" customFormat="1" x14ac:dyDescent="0.2">
      <c r="A35" s="4"/>
      <c r="B35" s="16"/>
      <c r="C35" s="7"/>
      <c r="D35" s="8"/>
      <c r="E35" s="8"/>
      <c r="F35" s="8"/>
      <c r="M35" s="14"/>
    </row>
    <row r="36" spans="1:13" s="7" customFormat="1" x14ac:dyDescent="0.2">
      <c r="A36" s="4"/>
      <c r="B36" s="13"/>
      <c r="C36" s="5"/>
      <c r="D36" s="5"/>
      <c r="E36" s="5"/>
      <c r="F36" s="5"/>
      <c r="G36" s="5"/>
      <c r="H36" s="5"/>
      <c r="I36" s="5"/>
      <c r="J36" s="5"/>
      <c r="K36" s="5"/>
      <c r="L36" s="5"/>
      <c r="M36" s="14"/>
    </row>
    <row r="37" spans="1:13" x14ac:dyDescent="0.25">
      <c r="B37" s="13"/>
      <c r="M37" s="14"/>
    </row>
    <row r="38" spans="1:13" x14ac:dyDescent="0.25">
      <c r="B38" s="13"/>
      <c r="M38" s="14"/>
    </row>
    <row r="39" spans="1:13" x14ac:dyDescent="0.25">
      <c r="B39" s="13"/>
      <c r="M39" s="14"/>
    </row>
    <row r="40" spans="1:13" x14ac:dyDescent="0.25">
      <c r="B40" s="13"/>
      <c r="M40" s="14"/>
    </row>
    <row r="41" spans="1:13" x14ac:dyDescent="0.25">
      <c r="B41" s="13"/>
      <c r="M41" s="14"/>
    </row>
    <row r="42" spans="1:13" x14ac:dyDescent="0.25">
      <c r="B42" s="13"/>
      <c r="M42" s="14"/>
    </row>
    <row r="43" spans="1:13" x14ac:dyDescent="0.25">
      <c r="B43" s="13"/>
      <c r="M43" s="14"/>
    </row>
    <row r="44" spans="1:13" x14ac:dyDescent="0.25">
      <c r="B44" s="13"/>
      <c r="M44" s="14"/>
    </row>
    <row r="45" spans="1:13" x14ac:dyDescent="0.25">
      <c r="B45" s="13"/>
      <c r="M45" s="14"/>
    </row>
    <row r="46" spans="1:13" x14ac:dyDescent="0.25">
      <c r="B46" s="13"/>
      <c r="M46" s="14"/>
    </row>
    <row r="47" spans="1:13" x14ac:dyDescent="0.25">
      <c r="B47" s="13"/>
      <c r="M47" s="14"/>
    </row>
    <row r="48" spans="1:13" x14ac:dyDescent="0.25">
      <c r="B48" s="13"/>
      <c r="M48" s="14"/>
    </row>
    <row r="49" spans="2:13" x14ac:dyDescent="0.25">
      <c r="B49" s="13"/>
      <c r="M49" s="14"/>
    </row>
    <row r="50" spans="2:13" x14ac:dyDescent="0.25">
      <c r="B50" s="13"/>
      <c r="M50" s="14"/>
    </row>
    <row r="51" spans="2:13" x14ac:dyDescent="0.25">
      <c r="B51" s="13"/>
      <c r="M51" s="14"/>
    </row>
    <row r="52" spans="2:13" x14ac:dyDescent="0.25">
      <c r="B52" s="13"/>
      <c r="M52" s="14"/>
    </row>
    <row r="53" spans="2:13" x14ac:dyDescent="0.25">
      <c r="B53" s="13"/>
      <c r="M53" s="14"/>
    </row>
    <row r="54" spans="2:13" x14ac:dyDescent="0.25">
      <c r="B54" s="13"/>
      <c r="M54" s="14"/>
    </row>
    <row r="55" spans="2:13" x14ac:dyDescent="0.25">
      <c r="B55" s="13"/>
      <c r="M55" s="14"/>
    </row>
    <row r="56" spans="2:13" x14ac:dyDescent="0.25">
      <c r="B56" s="13"/>
      <c r="M56" s="14"/>
    </row>
    <row r="57" spans="2:13" x14ac:dyDescent="0.25">
      <c r="B57" s="13"/>
      <c r="M57" s="14"/>
    </row>
    <row r="58" spans="2:13" x14ac:dyDescent="0.25">
      <c r="B58" s="13"/>
      <c r="M58" s="14"/>
    </row>
    <row r="59" spans="2:13" x14ac:dyDescent="0.25">
      <c r="B59" s="13"/>
      <c r="M59" s="14"/>
    </row>
    <row r="60" spans="2:13" x14ac:dyDescent="0.25">
      <c r="B60" s="13"/>
      <c r="M60" s="14"/>
    </row>
    <row r="61" spans="2:13" x14ac:dyDescent="0.25">
      <c r="B61" s="13"/>
      <c r="M61" s="14"/>
    </row>
    <row r="62" spans="2:13" x14ac:dyDescent="0.25">
      <c r="B62" s="24"/>
      <c r="C62" s="25"/>
      <c r="D62" s="25"/>
      <c r="E62" s="26"/>
      <c r="F62" s="25"/>
      <c r="G62" s="25"/>
      <c r="H62" s="25"/>
      <c r="I62" s="25"/>
      <c r="J62" s="25"/>
      <c r="K62" s="25"/>
      <c r="L62" s="25"/>
      <c r="M62" s="27"/>
    </row>
  </sheetData>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43CC4-186F-4746-8457-6BF27637DD7E}">
  <sheetPr>
    <tabColor rgb="FFD1F0FF"/>
    <pageSetUpPr autoPageBreaks="0"/>
  </sheetPr>
  <dimension ref="A1:Y339"/>
  <sheetViews>
    <sheetView showGridLines="0" zoomScaleNormal="100" workbookViewId="0">
      <selection activeCell="M10" sqref="M10"/>
    </sheetView>
  </sheetViews>
  <sheetFormatPr defaultColWidth="0" defaultRowHeight="11.25" zeroHeight="1" x14ac:dyDescent="0.25"/>
  <cols>
    <col min="1" max="1" width="2.140625" style="4" customWidth="1"/>
    <col min="2" max="4" width="10.140625" style="5" customWidth="1"/>
    <col min="5" max="5" width="10.140625" style="18" customWidth="1"/>
    <col min="6" max="13" width="10.140625" style="5" customWidth="1"/>
    <col min="14" max="14" width="2.5703125" style="4" customWidth="1"/>
    <col min="15" max="25" width="0" style="4" hidden="1" customWidth="1"/>
    <col min="26" max="16384" width="9.140625" style="4" hidden="1"/>
  </cols>
  <sheetData>
    <row r="1" spans="1:13" x14ac:dyDescent="0.25"/>
    <row r="2" spans="1:13" s="2" customFormat="1" ht="14.25" x14ac:dyDescent="0.25">
      <c r="A2" s="4"/>
      <c r="B2" s="36"/>
      <c r="C2" s="37"/>
      <c r="D2" s="37"/>
      <c r="E2" s="37"/>
      <c r="F2" s="37"/>
      <c r="G2" s="37"/>
      <c r="H2" s="37"/>
      <c r="I2" s="37"/>
      <c r="J2" s="37"/>
      <c r="K2" s="37"/>
      <c r="L2" s="37"/>
      <c r="M2" s="38"/>
    </row>
    <row r="3" spans="1:13" s="1" customFormat="1" ht="12" x14ac:dyDescent="0.25">
      <c r="A3" s="4"/>
      <c r="B3" s="28"/>
      <c r="E3" s="29"/>
      <c r="M3" s="30"/>
    </row>
    <row r="4" spans="1:13" s="2" customFormat="1" ht="30.75" customHeight="1" thickBot="1" x14ac:dyDescent="0.3">
      <c r="A4" s="1"/>
      <c r="B4" s="31"/>
      <c r="C4" s="32"/>
      <c r="D4" s="39" t="s">
        <v>514</v>
      </c>
      <c r="E4" s="33"/>
      <c r="F4" s="34"/>
      <c r="G4" s="34"/>
      <c r="H4" s="34"/>
      <c r="I4" s="34"/>
      <c r="J4" s="34"/>
      <c r="K4" s="34"/>
      <c r="L4" s="34"/>
      <c r="M4" s="35"/>
    </row>
    <row r="5" spans="1:13" s="3" customFormat="1" ht="28.5" customHeight="1" thickBot="1" x14ac:dyDescent="0.3">
      <c r="A5" s="1"/>
      <c r="B5" s="41"/>
      <c r="C5" s="42"/>
      <c r="D5" s="43" t="s">
        <v>436</v>
      </c>
      <c r="E5" s="44"/>
      <c r="F5" s="45"/>
      <c r="G5" s="46"/>
      <c r="H5" s="46"/>
      <c r="I5" s="46"/>
      <c r="J5" s="46"/>
      <c r="K5" s="46"/>
      <c r="L5" s="46"/>
      <c r="M5" s="47"/>
    </row>
    <row r="6" spans="1:13" ht="12" x14ac:dyDescent="0.2">
      <c r="A6" s="1"/>
      <c r="B6" s="16"/>
      <c r="D6" s="17"/>
      <c r="E6" s="8"/>
      <c r="F6" s="17"/>
      <c r="M6" s="14"/>
    </row>
    <row r="7" spans="1:13" ht="12" x14ac:dyDescent="0.2">
      <c r="A7" s="1"/>
      <c r="B7" s="16"/>
      <c r="D7" s="17"/>
      <c r="E7" s="8"/>
      <c r="F7" s="17"/>
      <c r="M7" s="14"/>
    </row>
    <row r="8" spans="1:13" x14ac:dyDescent="0.2">
      <c r="B8" s="16"/>
      <c r="C8" s="7"/>
      <c r="D8" s="8"/>
      <c r="E8" s="8"/>
      <c r="F8" s="17"/>
      <c r="M8" s="14"/>
    </row>
    <row r="9" spans="1:13" s="56" customFormat="1" ht="18.75" customHeight="1" x14ac:dyDescent="0.25">
      <c r="A9" s="51"/>
      <c r="B9" s="52"/>
      <c r="C9" s="50" t="s">
        <v>307</v>
      </c>
      <c r="D9" s="53"/>
      <c r="E9" s="53"/>
      <c r="F9" s="53"/>
      <c r="G9" s="54"/>
      <c r="H9" s="54"/>
      <c r="I9" s="54"/>
      <c r="J9" s="54"/>
      <c r="K9" s="54"/>
      <c r="L9" s="54"/>
      <c r="M9" s="55"/>
    </row>
    <row r="10" spans="1:13" s="5" customFormat="1" x14ac:dyDescent="0.2">
      <c r="A10" s="4"/>
      <c r="B10" s="20"/>
      <c r="C10" s="19"/>
      <c r="D10" s="19"/>
      <c r="E10" s="19"/>
      <c r="F10" s="19"/>
      <c r="G10" s="19"/>
      <c r="H10" s="19"/>
      <c r="I10" s="19"/>
      <c r="J10" s="22"/>
      <c r="K10" s="22"/>
      <c r="L10" s="22"/>
      <c r="M10" s="23"/>
    </row>
    <row r="11" spans="1:13" s="5" customFormat="1" x14ac:dyDescent="0.2">
      <c r="A11" s="4"/>
      <c r="B11" s="20"/>
      <c r="C11" s="127" t="s">
        <v>200</v>
      </c>
      <c r="D11" s="8"/>
      <c r="E11" s="8"/>
      <c r="F11" s="8"/>
      <c r="G11" s="8"/>
      <c r="H11" s="8"/>
      <c r="I11" s="8"/>
      <c r="J11" s="19"/>
      <c r="K11" s="19"/>
      <c r="L11" s="19"/>
      <c r="M11" s="23"/>
    </row>
    <row r="12" spans="1:13" s="5" customFormat="1" x14ac:dyDescent="0.2">
      <c r="A12" s="4"/>
      <c r="B12" s="20"/>
      <c r="C12" s="19"/>
      <c r="D12" s="19"/>
      <c r="E12" s="19"/>
      <c r="F12" s="19"/>
      <c r="G12" s="19"/>
      <c r="H12" s="19"/>
      <c r="I12" s="19"/>
      <c r="J12" s="22"/>
      <c r="K12" s="22"/>
      <c r="L12" s="22"/>
      <c r="M12" s="23"/>
    </row>
    <row r="13" spans="1:13" s="5" customFormat="1" x14ac:dyDescent="0.2">
      <c r="A13" s="6"/>
      <c r="B13" s="20"/>
      <c r="C13" s="107" t="s">
        <v>189</v>
      </c>
      <c r="D13" s="19"/>
      <c r="E13" s="19"/>
      <c r="F13" s="19"/>
      <c r="G13" s="19"/>
      <c r="H13" s="19"/>
      <c r="I13" s="19"/>
      <c r="J13" s="19"/>
      <c r="K13" s="19"/>
      <c r="L13" s="19"/>
      <c r="M13" s="23"/>
    </row>
    <row r="14" spans="1:13" s="5" customFormat="1" ht="15" customHeight="1" x14ac:dyDescent="0.2">
      <c r="A14" s="6"/>
      <c r="B14" s="20"/>
      <c r="C14" s="58"/>
      <c r="E14" s="108"/>
      <c r="F14" s="498" t="s">
        <v>190</v>
      </c>
      <c r="G14" s="498"/>
      <c r="H14" s="108"/>
      <c r="I14" s="498" t="s">
        <v>191</v>
      </c>
      <c r="J14" s="498"/>
      <c r="K14" s="108"/>
      <c r="L14" s="108" t="s">
        <v>192</v>
      </c>
      <c r="M14" s="23"/>
    </row>
    <row r="15" spans="1:13" s="5" customFormat="1" x14ac:dyDescent="0.2">
      <c r="A15" s="4"/>
      <c r="B15" s="20"/>
      <c r="C15" s="491" t="s">
        <v>193</v>
      </c>
      <c r="D15" s="491"/>
      <c r="E15" s="109"/>
      <c r="F15" s="109" t="s">
        <v>64</v>
      </c>
      <c r="G15" s="109" t="s">
        <v>65</v>
      </c>
      <c r="H15" s="109"/>
      <c r="I15" s="109" t="s">
        <v>64</v>
      </c>
      <c r="J15" s="109" t="s">
        <v>65</v>
      </c>
      <c r="K15" s="109"/>
      <c r="L15" s="109"/>
      <c r="M15" s="23"/>
    </row>
    <row r="16" spans="1:13" s="5" customFormat="1" x14ac:dyDescent="0.2">
      <c r="A16" s="6"/>
      <c r="B16" s="20"/>
      <c r="C16" s="110" t="s">
        <v>63</v>
      </c>
      <c r="D16" s="111"/>
      <c r="E16" s="112"/>
      <c r="F16" s="112">
        <v>72</v>
      </c>
      <c r="G16" s="112">
        <v>67</v>
      </c>
      <c r="H16" s="112"/>
      <c r="I16" s="112">
        <v>3</v>
      </c>
      <c r="J16" s="112">
        <v>9</v>
      </c>
      <c r="K16" s="112"/>
      <c r="L16" s="112">
        <v>151</v>
      </c>
      <c r="M16" s="23"/>
    </row>
    <row r="17" spans="1:13" s="5" customFormat="1" x14ac:dyDescent="0.2">
      <c r="A17" s="4"/>
      <c r="B17" s="20"/>
      <c r="C17" s="113" t="s">
        <v>194</v>
      </c>
      <c r="D17" s="114"/>
      <c r="E17" s="115"/>
      <c r="F17" s="116">
        <v>100</v>
      </c>
      <c r="G17" s="116">
        <v>103</v>
      </c>
      <c r="H17" s="115"/>
      <c r="I17" s="116">
        <v>5</v>
      </c>
      <c r="J17" s="116">
        <v>7</v>
      </c>
      <c r="K17" s="115"/>
      <c r="L17" s="115">
        <v>215</v>
      </c>
      <c r="M17" s="23"/>
    </row>
    <row r="18" spans="1:13" s="5" customFormat="1" x14ac:dyDescent="0.2">
      <c r="A18" s="4"/>
      <c r="B18" s="20"/>
      <c r="C18" s="113" t="s">
        <v>195</v>
      </c>
      <c r="D18" s="114"/>
      <c r="E18" s="116"/>
      <c r="F18" s="116">
        <v>6</v>
      </c>
      <c r="G18" s="116">
        <v>8</v>
      </c>
      <c r="H18" s="116"/>
      <c r="I18" s="116">
        <v>0</v>
      </c>
      <c r="J18" s="116">
        <v>1</v>
      </c>
      <c r="K18" s="116"/>
      <c r="L18" s="115">
        <v>15</v>
      </c>
      <c r="M18" s="23"/>
    </row>
    <row r="19" spans="1:13" s="5" customFormat="1" ht="12" thickBot="1" x14ac:dyDescent="0.25">
      <c r="A19" s="4"/>
      <c r="B19" s="20"/>
      <c r="C19" s="117" t="s">
        <v>69</v>
      </c>
      <c r="D19" s="118"/>
      <c r="E19" s="119"/>
      <c r="F19" s="119">
        <v>178</v>
      </c>
      <c r="G19" s="119">
        <v>178</v>
      </c>
      <c r="H19" s="119"/>
      <c r="I19" s="119">
        <v>8</v>
      </c>
      <c r="J19" s="119">
        <v>17</v>
      </c>
      <c r="K19" s="119"/>
      <c r="L19" s="119">
        <v>381</v>
      </c>
      <c r="M19" s="23"/>
    </row>
    <row r="20" spans="1:13" s="5" customFormat="1" ht="12" thickTop="1" x14ac:dyDescent="0.2">
      <c r="A20" s="4"/>
      <c r="B20" s="20"/>
      <c r="C20" s="120"/>
      <c r="D20" s="120"/>
      <c r="E20" s="115"/>
      <c r="F20" s="121"/>
      <c r="G20" s="121"/>
      <c r="H20" s="115"/>
      <c r="I20" s="121"/>
      <c r="J20" s="121"/>
      <c r="K20" s="115"/>
      <c r="L20" s="115"/>
      <c r="M20" s="23"/>
    </row>
    <row r="21" spans="1:13" s="5" customFormat="1" x14ac:dyDescent="0.2">
      <c r="A21" s="4"/>
      <c r="B21" s="20"/>
      <c r="C21" s="122"/>
      <c r="D21" s="122"/>
      <c r="E21" s="123"/>
      <c r="F21" s="124"/>
      <c r="G21" s="124"/>
      <c r="H21" s="123"/>
      <c r="I21" s="124"/>
      <c r="J21" s="124"/>
      <c r="K21" s="123"/>
      <c r="L21" s="123"/>
      <c r="M21" s="23"/>
    </row>
    <row r="22" spans="1:13" s="5" customFormat="1" x14ac:dyDescent="0.2">
      <c r="A22" s="4"/>
      <c r="B22" s="20"/>
      <c r="C22" s="107" t="s">
        <v>196</v>
      </c>
      <c r="D22" s="122"/>
      <c r="E22" s="123"/>
      <c r="F22" s="124"/>
      <c r="G22" s="124"/>
      <c r="H22" s="123"/>
      <c r="I22" s="124"/>
      <c r="J22" s="124"/>
      <c r="K22" s="123"/>
      <c r="L22" s="123"/>
      <c r="M22" s="23"/>
    </row>
    <row r="23" spans="1:13" s="5" customFormat="1" x14ac:dyDescent="0.2">
      <c r="A23" s="4"/>
      <c r="B23" s="20"/>
      <c r="C23" s="58"/>
      <c r="E23" s="125"/>
      <c r="F23" s="490" t="s">
        <v>197</v>
      </c>
      <c r="G23" s="490"/>
      <c r="H23" s="125"/>
      <c r="I23" s="490" t="s">
        <v>198</v>
      </c>
      <c r="J23" s="490"/>
      <c r="K23" s="125"/>
      <c r="L23" s="125" t="s">
        <v>192</v>
      </c>
      <c r="M23" s="23"/>
    </row>
    <row r="24" spans="1:13" s="5" customFormat="1" ht="11.25" customHeight="1" x14ac:dyDescent="0.2">
      <c r="A24" s="4"/>
      <c r="B24" s="20"/>
      <c r="C24" s="491" t="s">
        <v>193</v>
      </c>
      <c r="D24" s="491"/>
      <c r="E24" s="126"/>
      <c r="F24" s="126" t="s">
        <v>64</v>
      </c>
      <c r="G24" s="126" t="s">
        <v>65</v>
      </c>
      <c r="H24" s="126"/>
      <c r="I24" s="126" t="s">
        <v>64</v>
      </c>
      <c r="J24" s="126" t="s">
        <v>65</v>
      </c>
      <c r="K24" s="126"/>
      <c r="L24" s="126"/>
      <c r="M24" s="23"/>
    </row>
    <row r="25" spans="1:13" s="5" customFormat="1" x14ac:dyDescent="0.2">
      <c r="A25" s="4"/>
      <c r="B25" s="20"/>
      <c r="C25" s="110" t="s">
        <v>63</v>
      </c>
      <c r="D25" s="111"/>
      <c r="E25" s="112"/>
      <c r="F25" s="112">
        <v>61</v>
      </c>
      <c r="G25" s="112">
        <v>71</v>
      </c>
      <c r="H25" s="112"/>
      <c r="I25" s="112">
        <v>14</v>
      </c>
      <c r="J25" s="112">
        <v>5</v>
      </c>
      <c r="K25" s="112"/>
      <c r="L25" s="112">
        <v>151</v>
      </c>
      <c r="M25" s="23"/>
    </row>
    <row r="26" spans="1:13" s="5" customFormat="1" x14ac:dyDescent="0.2">
      <c r="A26" s="4"/>
      <c r="B26" s="20"/>
      <c r="C26" s="113" t="s">
        <v>194</v>
      </c>
      <c r="D26" s="114"/>
      <c r="E26" s="115"/>
      <c r="F26" s="116">
        <v>88</v>
      </c>
      <c r="G26" s="116">
        <v>107</v>
      </c>
      <c r="H26" s="115"/>
      <c r="I26" s="116">
        <v>17</v>
      </c>
      <c r="J26" s="116">
        <v>3</v>
      </c>
      <c r="K26" s="115"/>
      <c r="L26" s="115">
        <v>215</v>
      </c>
      <c r="M26" s="23"/>
    </row>
    <row r="27" spans="1:13" s="5" customFormat="1" x14ac:dyDescent="0.2">
      <c r="A27" s="4"/>
      <c r="B27" s="20"/>
      <c r="C27" s="113" t="s">
        <v>195</v>
      </c>
      <c r="D27" s="114"/>
      <c r="E27" s="116"/>
      <c r="F27" s="116">
        <v>6</v>
      </c>
      <c r="G27" s="116">
        <v>8</v>
      </c>
      <c r="H27" s="116"/>
      <c r="I27" s="116"/>
      <c r="J27" s="116">
        <v>1</v>
      </c>
      <c r="K27" s="116"/>
      <c r="L27" s="115">
        <v>15</v>
      </c>
      <c r="M27" s="23"/>
    </row>
    <row r="28" spans="1:13" s="5" customFormat="1" ht="12" thickBot="1" x14ac:dyDescent="0.25">
      <c r="A28" s="4"/>
      <c r="B28" s="20"/>
      <c r="C28" s="117" t="s">
        <v>69</v>
      </c>
      <c r="D28" s="118"/>
      <c r="E28" s="119"/>
      <c r="F28" s="119">
        <v>155</v>
      </c>
      <c r="G28" s="119">
        <v>186</v>
      </c>
      <c r="H28" s="119"/>
      <c r="I28" s="119">
        <v>31</v>
      </c>
      <c r="J28" s="119">
        <v>9</v>
      </c>
      <c r="K28" s="119"/>
      <c r="L28" s="119">
        <v>381</v>
      </c>
      <c r="M28" s="23"/>
    </row>
    <row r="29" spans="1:13" s="5" customFormat="1" ht="12" thickTop="1" x14ac:dyDescent="0.2">
      <c r="A29" s="4"/>
      <c r="B29" s="20"/>
      <c r="C29" s="120"/>
      <c r="D29" s="122"/>
      <c r="E29" s="122"/>
      <c r="F29" s="122"/>
      <c r="G29" s="122"/>
      <c r="H29" s="122"/>
      <c r="I29" s="122"/>
      <c r="J29" s="19"/>
      <c r="K29" s="19"/>
      <c r="L29" s="19"/>
      <c r="M29" s="23"/>
    </row>
    <row r="30" spans="1:13" s="5" customFormat="1" x14ac:dyDescent="0.2">
      <c r="A30" s="4"/>
      <c r="B30" s="20"/>
      <c r="C30" s="19"/>
      <c r="D30" s="19"/>
      <c r="E30" s="19"/>
      <c r="F30" s="19"/>
      <c r="G30" s="19"/>
      <c r="H30" s="19"/>
      <c r="I30" s="19"/>
      <c r="J30" s="19"/>
      <c r="K30" s="19"/>
      <c r="L30" s="19"/>
      <c r="M30" s="23"/>
    </row>
    <row r="31" spans="1:13" s="5" customFormat="1" x14ac:dyDescent="0.2">
      <c r="A31" s="4"/>
      <c r="B31" s="20"/>
      <c r="C31" s="107" t="s">
        <v>410</v>
      </c>
      <c r="D31" s="122"/>
      <c r="E31" s="123"/>
      <c r="F31" s="124"/>
      <c r="G31" s="124"/>
      <c r="H31" s="123"/>
      <c r="I31" s="124"/>
      <c r="J31" s="124"/>
      <c r="K31" s="123"/>
      <c r="L31" s="123"/>
      <c r="M31" s="23"/>
    </row>
    <row r="32" spans="1:13" s="5" customFormat="1" x14ac:dyDescent="0.2">
      <c r="A32" s="4"/>
      <c r="B32" s="20"/>
      <c r="C32" s="58"/>
      <c r="E32" s="125"/>
      <c r="F32" s="490"/>
      <c r="G32" s="490"/>
      <c r="H32" s="125"/>
      <c r="I32" s="490"/>
      <c r="J32" s="490"/>
      <c r="K32" s="125"/>
      <c r="L32" s="125" t="s">
        <v>192</v>
      </c>
      <c r="M32" s="23"/>
    </row>
    <row r="33" spans="1:17" s="5" customFormat="1" x14ac:dyDescent="0.2">
      <c r="A33" s="4"/>
      <c r="B33" s="20"/>
      <c r="C33" s="491" t="s">
        <v>193</v>
      </c>
      <c r="D33" s="491"/>
      <c r="E33" s="126"/>
      <c r="F33" s="126" t="s">
        <v>64</v>
      </c>
      <c r="G33" s="126" t="s">
        <v>65</v>
      </c>
      <c r="H33" s="126"/>
      <c r="I33" s="126"/>
      <c r="J33" s="126"/>
      <c r="K33" s="126"/>
      <c r="L33" s="126"/>
      <c r="M33" s="23"/>
    </row>
    <row r="34" spans="1:17" s="5" customFormat="1" x14ac:dyDescent="0.2">
      <c r="A34" s="4"/>
      <c r="B34" s="20"/>
      <c r="C34" s="110" t="s">
        <v>63</v>
      </c>
      <c r="D34" s="111"/>
      <c r="E34" s="112"/>
      <c r="F34" s="112">
        <v>23</v>
      </c>
      <c r="G34" s="112">
        <v>44</v>
      </c>
      <c r="H34" s="112"/>
      <c r="I34" s="112"/>
      <c r="J34" s="112"/>
      <c r="K34" s="112"/>
      <c r="L34" s="112">
        <v>67</v>
      </c>
      <c r="M34" s="23"/>
    </row>
    <row r="35" spans="1:17" s="5" customFormat="1" x14ac:dyDescent="0.2">
      <c r="A35" s="4"/>
      <c r="B35" s="20"/>
      <c r="C35" s="286" t="s">
        <v>194</v>
      </c>
      <c r="D35" s="114"/>
      <c r="E35" s="115"/>
      <c r="F35" s="116">
        <v>27</v>
      </c>
      <c r="G35" s="116">
        <v>70</v>
      </c>
      <c r="H35" s="115"/>
      <c r="I35" s="116"/>
      <c r="J35" s="116"/>
      <c r="K35" s="115"/>
      <c r="L35" s="115">
        <v>97</v>
      </c>
      <c r="M35" s="23"/>
    </row>
    <row r="36" spans="1:17" s="5" customFormat="1" x14ac:dyDescent="0.2">
      <c r="A36" s="4"/>
      <c r="B36" s="20"/>
      <c r="C36" s="286" t="s">
        <v>195</v>
      </c>
      <c r="D36" s="114"/>
      <c r="E36" s="116"/>
      <c r="F36" s="116">
        <v>2</v>
      </c>
      <c r="G36" s="116">
        <v>5</v>
      </c>
      <c r="H36" s="116"/>
      <c r="I36" s="116"/>
      <c r="J36" s="116"/>
      <c r="K36" s="116"/>
      <c r="L36" s="115">
        <v>7</v>
      </c>
      <c r="M36" s="23"/>
    </row>
    <row r="37" spans="1:17" s="5" customFormat="1" ht="12" thickBot="1" x14ac:dyDescent="0.25">
      <c r="A37" s="4"/>
      <c r="B37" s="20"/>
      <c r="C37" s="117" t="s">
        <v>69</v>
      </c>
      <c r="D37" s="118"/>
      <c r="E37" s="119"/>
      <c r="F37" s="119">
        <v>52</v>
      </c>
      <c r="G37" s="119">
        <v>119</v>
      </c>
      <c r="H37" s="119"/>
      <c r="I37" s="119"/>
      <c r="J37" s="119"/>
      <c r="K37" s="119"/>
      <c r="L37" s="119">
        <v>171</v>
      </c>
      <c r="M37" s="23"/>
    </row>
    <row r="38" spans="1:17" s="5" customFormat="1" ht="12" thickTop="1" x14ac:dyDescent="0.2">
      <c r="A38" s="4"/>
      <c r="B38" s="20"/>
      <c r="C38" s="19"/>
      <c r="D38" s="19"/>
      <c r="E38" s="19"/>
      <c r="F38" s="19"/>
      <c r="G38" s="19"/>
      <c r="H38" s="19"/>
      <c r="I38" s="19"/>
      <c r="J38" s="19"/>
      <c r="K38" s="19"/>
      <c r="L38" s="19"/>
      <c r="M38" s="23"/>
    </row>
    <row r="39" spans="1:17" s="5" customFormat="1" x14ac:dyDescent="0.2">
      <c r="A39" s="4"/>
      <c r="B39" s="20"/>
      <c r="C39" s="19"/>
      <c r="D39" s="19"/>
      <c r="E39" s="19"/>
      <c r="F39" s="19"/>
      <c r="G39" s="19"/>
      <c r="H39" s="19"/>
      <c r="I39" s="19"/>
      <c r="J39" s="19"/>
      <c r="K39" s="22"/>
      <c r="L39" s="22"/>
      <c r="M39" s="23"/>
    </row>
    <row r="40" spans="1:17" s="5" customFormat="1" x14ac:dyDescent="0.2">
      <c r="A40" s="4"/>
      <c r="B40" s="20"/>
      <c r="C40" s="19"/>
      <c r="D40" s="19"/>
      <c r="E40" s="19"/>
      <c r="F40" s="19"/>
      <c r="G40" s="19"/>
      <c r="H40" s="19"/>
      <c r="I40" s="19"/>
      <c r="J40" s="19"/>
      <c r="K40" s="19"/>
      <c r="L40" s="19"/>
      <c r="M40" s="23"/>
    </row>
    <row r="41" spans="1:17" s="56" customFormat="1" ht="18.75" customHeight="1" x14ac:dyDescent="0.25">
      <c r="A41" s="4"/>
      <c r="B41" s="52"/>
      <c r="C41" s="50" t="s">
        <v>62</v>
      </c>
      <c r="D41" s="53"/>
      <c r="E41" s="53"/>
      <c r="F41" s="53"/>
      <c r="G41" s="54"/>
      <c r="H41" s="54"/>
      <c r="I41" s="54"/>
      <c r="J41" s="54"/>
      <c r="K41" s="54"/>
      <c r="L41" s="54"/>
      <c r="M41" s="55"/>
    </row>
    <row r="42" spans="1:17" s="5" customFormat="1" x14ac:dyDescent="0.2">
      <c r="A42" s="4"/>
      <c r="B42" s="20"/>
      <c r="C42" s="19"/>
      <c r="D42" s="19"/>
      <c r="E42" s="19"/>
      <c r="F42" s="19"/>
      <c r="G42" s="19"/>
      <c r="H42" s="19"/>
      <c r="I42" s="19"/>
      <c r="J42" s="19"/>
      <c r="K42" s="19"/>
      <c r="L42" s="19"/>
      <c r="M42" s="23"/>
    </row>
    <row r="43" spans="1:17" s="5" customFormat="1" x14ac:dyDescent="0.2">
      <c r="A43" s="4"/>
      <c r="B43" s="20"/>
      <c r="C43" s="19"/>
      <c r="D43" s="19"/>
      <c r="E43" s="19"/>
      <c r="F43" s="19"/>
      <c r="G43" s="19"/>
      <c r="H43" s="19"/>
      <c r="I43" s="19"/>
      <c r="J43" s="19"/>
      <c r="K43" s="19"/>
      <c r="L43" s="19"/>
      <c r="M43" s="23"/>
    </row>
    <row r="44" spans="1:17" s="5" customFormat="1" x14ac:dyDescent="0.2">
      <c r="A44" s="4"/>
      <c r="B44" s="20"/>
      <c r="C44" s="107" t="s">
        <v>201</v>
      </c>
      <c r="D44" s="122"/>
      <c r="E44" s="122"/>
      <c r="F44" s="122"/>
      <c r="G44" s="122"/>
      <c r="H44" s="122"/>
      <c r="I44" s="122"/>
      <c r="J44" s="122"/>
      <c r="K44" s="122"/>
      <c r="L44" s="122"/>
      <c r="M44" s="23"/>
    </row>
    <row r="45" spans="1:17" s="5" customFormat="1" x14ac:dyDescent="0.2">
      <c r="A45" s="4"/>
      <c r="B45" s="20"/>
      <c r="C45" s="128"/>
      <c r="D45" s="129"/>
      <c r="E45" s="130"/>
      <c r="F45" s="130" t="s">
        <v>64</v>
      </c>
      <c r="G45" s="130"/>
      <c r="H45" s="130" t="s">
        <v>65</v>
      </c>
      <c r="I45" s="130"/>
      <c r="J45" s="130" t="s">
        <v>69</v>
      </c>
      <c r="K45" s="130"/>
      <c r="L45" s="122"/>
      <c r="M45" s="23"/>
    </row>
    <row r="46" spans="1:17" s="5" customFormat="1" x14ac:dyDescent="0.2">
      <c r="A46" s="4"/>
      <c r="B46" s="20"/>
      <c r="C46" s="110" t="s">
        <v>202</v>
      </c>
      <c r="D46" s="131"/>
      <c r="E46" s="132"/>
      <c r="F46" s="133">
        <v>4.4600000000000001E-2</v>
      </c>
      <c r="G46" s="133"/>
      <c r="H46" s="133">
        <v>4.4600000000000001E-2</v>
      </c>
      <c r="I46" s="133"/>
      <c r="J46" s="133">
        <v>8.9200000000000002E-2</v>
      </c>
      <c r="K46" s="130"/>
      <c r="L46" s="122"/>
      <c r="M46" s="23"/>
      <c r="P46" s="56"/>
      <c r="Q46" s="56"/>
    </row>
    <row r="47" spans="1:17" s="5" customFormat="1" x14ac:dyDescent="0.2">
      <c r="A47" s="4"/>
      <c r="B47" s="20"/>
      <c r="C47" s="113"/>
      <c r="D47" s="134"/>
      <c r="E47" s="135"/>
      <c r="F47" s="136"/>
      <c r="G47" s="136"/>
      <c r="H47" s="136"/>
      <c r="I47" s="136"/>
      <c r="J47" s="136"/>
      <c r="K47" s="130"/>
      <c r="L47" s="122"/>
      <c r="M47" s="23"/>
      <c r="P47" s="56"/>
      <c r="Q47" s="56"/>
    </row>
    <row r="48" spans="1:17" s="5" customFormat="1" x14ac:dyDescent="0.2">
      <c r="A48" s="4"/>
      <c r="B48" s="20"/>
      <c r="C48" s="19"/>
      <c r="D48" s="19"/>
      <c r="E48" s="19"/>
      <c r="F48" s="19"/>
      <c r="G48" s="19"/>
      <c r="H48" s="19"/>
      <c r="I48" s="19"/>
      <c r="J48" s="19"/>
      <c r="K48" s="130"/>
      <c r="L48" s="19"/>
      <c r="M48" s="23"/>
      <c r="P48" s="56"/>
      <c r="Q48" s="56"/>
    </row>
    <row r="49" spans="1:17" s="5" customFormat="1" x14ac:dyDescent="0.2">
      <c r="A49" s="4"/>
      <c r="B49" s="20"/>
      <c r="C49" s="19"/>
      <c r="D49" s="19"/>
      <c r="E49" s="19"/>
      <c r="F49" s="19"/>
      <c r="G49" s="19"/>
      <c r="H49" s="19"/>
      <c r="I49" s="19"/>
      <c r="J49" s="19"/>
      <c r="K49" s="19"/>
      <c r="L49" s="19"/>
      <c r="M49" s="23"/>
      <c r="P49" s="56"/>
      <c r="Q49" s="56"/>
    </row>
    <row r="50" spans="1:17" s="56" customFormat="1" ht="18.75" customHeight="1" x14ac:dyDescent="0.25">
      <c r="A50" s="4"/>
      <c r="B50" s="52"/>
      <c r="C50" s="50" t="s">
        <v>29</v>
      </c>
      <c r="D50" s="53"/>
      <c r="E50" s="53"/>
      <c r="F50" s="53"/>
      <c r="G50" s="54"/>
      <c r="H50" s="54"/>
      <c r="I50" s="54"/>
      <c r="J50" s="54"/>
      <c r="K50" s="54"/>
      <c r="L50" s="54"/>
      <c r="M50" s="55"/>
    </row>
    <row r="51" spans="1:17" s="5" customFormat="1" x14ac:dyDescent="0.2">
      <c r="A51" s="4"/>
      <c r="B51" s="20"/>
      <c r="C51" s="19"/>
      <c r="D51" s="19"/>
      <c r="E51" s="19"/>
      <c r="F51" s="19"/>
      <c r="G51" s="19"/>
      <c r="H51" s="19"/>
      <c r="I51" s="19"/>
      <c r="J51" s="19"/>
      <c r="K51" s="19"/>
      <c r="L51" s="19"/>
      <c r="M51" s="23"/>
    </row>
    <row r="52" spans="1:17" s="5" customFormat="1" x14ac:dyDescent="0.2">
      <c r="A52" s="4"/>
      <c r="B52" s="20"/>
      <c r="C52" s="19"/>
      <c r="D52" s="19"/>
      <c r="E52" s="19"/>
      <c r="F52" s="19"/>
      <c r="G52" s="19"/>
      <c r="H52" s="19"/>
      <c r="I52" s="19"/>
      <c r="J52" s="19"/>
      <c r="K52" s="19"/>
      <c r="L52" s="19"/>
      <c r="M52" s="23"/>
    </row>
    <row r="53" spans="1:17" s="5" customFormat="1" x14ac:dyDescent="0.2">
      <c r="A53" s="4"/>
      <c r="B53" s="20"/>
      <c r="C53" s="107" t="s">
        <v>430</v>
      </c>
      <c r="D53" s="107"/>
      <c r="E53" s="107"/>
      <c r="F53" s="107"/>
      <c r="G53" s="107"/>
      <c r="H53" s="107"/>
      <c r="I53" s="107"/>
      <c r="J53" s="107"/>
      <c r="K53" s="107"/>
      <c r="L53" s="122"/>
      <c r="M53" s="23"/>
    </row>
    <row r="54" spans="1:17" s="5" customFormat="1" x14ac:dyDescent="0.2">
      <c r="A54" s="4"/>
      <c r="B54" s="20"/>
      <c r="C54" s="137" t="s">
        <v>203</v>
      </c>
      <c r="D54" s="128" t="s">
        <v>204</v>
      </c>
      <c r="E54" s="128"/>
      <c r="F54" s="138" t="s">
        <v>66</v>
      </c>
      <c r="G54" s="138"/>
      <c r="H54" s="138" t="s">
        <v>67</v>
      </c>
      <c r="I54" s="138"/>
      <c r="J54" s="138" t="s">
        <v>68</v>
      </c>
      <c r="K54" s="138"/>
      <c r="L54" s="138" t="s">
        <v>69</v>
      </c>
      <c r="M54" s="23"/>
    </row>
    <row r="55" spans="1:17" s="5" customFormat="1" x14ac:dyDescent="0.2">
      <c r="A55" s="4"/>
      <c r="B55" s="20"/>
      <c r="C55" s="139" t="s">
        <v>63</v>
      </c>
      <c r="D55" s="140"/>
      <c r="E55" s="140"/>
      <c r="F55" s="141"/>
      <c r="G55" s="141"/>
      <c r="H55" s="141"/>
      <c r="I55" s="141"/>
      <c r="J55" s="141"/>
      <c r="K55" s="141"/>
      <c r="L55" s="141"/>
      <c r="M55" s="23"/>
    </row>
    <row r="56" spans="1:17" s="5" customFormat="1" x14ac:dyDescent="0.2">
      <c r="A56" s="4"/>
      <c r="B56" s="20"/>
      <c r="C56" s="4"/>
      <c r="D56" s="142" t="s">
        <v>64</v>
      </c>
      <c r="E56" s="142"/>
      <c r="F56" s="143">
        <v>5</v>
      </c>
      <c r="G56" s="134"/>
      <c r="H56" s="143">
        <v>17</v>
      </c>
      <c r="I56" s="134"/>
      <c r="J56" s="143">
        <v>5</v>
      </c>
      <c r="K56" s="134"/>
      <c r="L56" s="143">
        <v>27</v>
      </c>
      <c r="M56" s="23"/>
    </row>
    <row r="57" spans="1:17" s="5" customFormat="1" x14ac:dyDescent="0.2">
      <c r="A57" s="4"/>
      <c r="B57" s="20"/>
      <c r="C57" s="144"/>
      <c r="D57" s="142" t="s">
        <v>65</v>
      </c>
      <c r="E57" s="142"/>
      <c r="F57" s="143">
        <v>8</v>
      </c>
      <c r="G57" s="134"/>
      <c r="H57" s="143">
        <v>12</v>
      </c>
      <c r="I57" s="134"/>
      <c r="J57" s="143">
        <v>4</v>
      </c>
      <c r="K57" s="134"/>
      <c r="L57" s="143">
        <v>24</v>
      </c>
      <c r="M57" s="23"/>
    </row>
    <row r="58" spans="1:17" s="5" customFormat="1" x14ac:dyDescent="0.2">
      <c r="A58" s="4"/>
      <c r="B58" s="20"/>
      <c r="C58" s="139" t="s">
        <v>194</v>
      </c>
      <c r="D58" s="145"/>
      <c r="E58" s="145"/>
      <c r="F58" s="146"/>
      <c r="G58" s="131"/>
      <c r="H58" s="146"/>
      <c r="I58" s="131"/>
      <c r="J58" s="146"/>
      <c r="K58" s="131"/>
      <c r="L58" s="146"/>
      <c r="M58" s="23"/>
    </row>
    <row r="59" spans="1:17" s="5" customFormat="1" x14ac:dyDescent="0.2">
      <c r="A59" s="4"/>
      <c r="B59" s="20"/>
      <c r="C59" s="4"/>
      <c r="D59" s="142" t="s">
        <v>64</v>
      </c>
      <c r="E59" s="142"/>
      <c r="F59" s="143">
        <v>12</v>
      </c>
      <c r="G59" s="134"/>
      <c r="H59" s="143">
        <v>14</v>
      </c>
      <c r="I59" s="134"/>
      <c r="J59" s="143">
        <v>1</v>
      </c>
      <c r="K59" s="134"/>
      <c r="L59" s="143">
        <v>27</v>
      </c>
      <c r="M59" s="23"/>
    </row>
    <row r="60" spans="1:17" s="5" customFormat="1" x14ac:dyDescent="0.2">
      <c r="A60" s="4"/>
      <c r="B60" s="20"/>
      <c r="C60" s="144"/>
      <c r="D60" s="142" t="s">
        <v>65</v>
      </c>
      <c r="E60" s="142"/>
      <c r="F60" s="143">
        <v>10</v>
      </c>
      <c r="G60" s="134"/>
      <c r="H60" s="143">
        <v>20</v>
      </c>
      <c r="I60" s="134"/>
      <c r="J60" s="143">
        <v>2</v>
      </c>
      <c r="K60" s="134"/>
      <c r="L60" s="143">
        <v>32</v>
      </c>
      <c r="M60" s="23"/>
    </row>
    <row r="61" spans="1:17" s="5" customFormat="1" x14ac:dyDescent="0.2">
      <c r="A61" s="4"/>
      <c r="B61" s="20"/>
      <c r="C61" s="139" t="s">
        <v>195</v>
      </c>
      <c r="D61" s="145"/>
      <c r="E61" s="145"/>
      <c r="F61" s="146"/>
      <c r="G61" s="131"/>
      <c r="H61" s="146"/>
      <c r="I61" s="131"/>
      <c r="J61" s="146"/>
      <c r="K61" s="131"/>
      <c r="L61" s="146"/>
      <c r="M61" s="23"/>
    </row>
    <row r="62" spans="1:17" s="5" customFormat="1" ht="11.25" customHeight="1" x14ac:dyDescent="0.2">
      <c r="A62" s="4"/>
      <c r="B62" s="20"/>
      <c r="C62" s="4"/>
      <c r="D62" s="142" t="s">
        <v>64</v>
      </c>
      <c r="E62" s="142"/>
      <c r="F62" s="143">
        <v>1</v>
      </c>
      <c r="G62" s="134"/>
      <c r="H62" s="143">
        <v>0</v>
      </c>
      <c r="I62" s="134"/>
      <c r="J62" s="143">
        <v>0</v>
      </c>
      <c r="K62" s="134"/>
      <c r="L62" s="143">
        <v>1</v>
      </c>
      <c r="M62" s="23"/>
    </row>
    <row r="63" spans="1:17" s="5" customFormat="1" x14ac:dyDescent="0.2">
      <c r="A63" s="4"/>
      <c r="B63" s="20"/>
      <c r="C63" s="144"/>
      <c r="D63" s="142" t="s">
        <v>65</v>
      </c>
      <c r="E63" s="142"/>
      <c r="F63" s="143">
        <v>1</v>
      </c>
      <c r="G63" s="134"/>
      <c r="H63" s="143">
        <v>1</v>
      </c>
      <c r="I63" s="134"/>
      <c r="J63" s="143">
        <v>0</v>
      </c>
      <c r="K63" s="134"/>
      <c r="L63" s="143">
        <v>2</v>
      </c>
      <c r="M63" s="23"/>
    </row>
    <row r="64" spans="1:17" s="5" customFormat="1" ht="12" thickBot="1" x14ac:dyDescent="0.25">
      <c r="A64" s="4"/>
      <c r="B64" s="20"/>
      <c r="C64" s="147" t="s">
        <v>69</v>
      </c>
      <c r="D64" s="148"/>
      <c r="E64" s="149"/>
      <c r="F64" s="148">
        <v>37</v>
      </c>
      <c r="G64" s="149"/>
      <c r="H64" s="148">
        <v>64</v>
      </c>
      <c r="I64" s="149"/>
      <c r="J64" s="148">
        <v>12</v>
      </c>
      <c r="K64" s="149"/>
      <c r="L64" s="148">
        <v>113</v>
      </c>
      <c r="M64" s="23"/>
    </row>
    <row r="65" spans="1:13" s="5" customFormat="1" ht="12" thickTop="1" x14ac:dyDescent="0.2">
      <c r="A65" s="4"/>
      <c r="B65" s="20"/>
      <c r="C65" s="120" t="s">
        <v>205</v>
      </c>
      <c r="D65" s="120"/>
      <c r="E65" s="120"/>
      <c r="F65" s="120"/>
      <c r="G65" s="120"/>
      <c r="H65" s="120"/>
      <c r="I65" s="120"/>
      <c r="J65" s="120"/>
      <c r="K65" s="120"/>
      <c r="L65" s="120"/>
      <c r="M65" s="23"/>
    </row>
    <row r="66" spans="1:13" s="5" customFormat="1" x14ac:dyDescent="0.2">
      <c r="A66" s="4"/>
      <c r="B66" s="20"/>
      <c r="C66" s="122"/>
      <c r="D66" s="122"/>
      <c r="E66" s="122"/>
      <c r="F66" s="122"/>
      <c r="G66" s="122"/>
      <c r="H66" s="122"/>
      <c r="I66" s="122"/>
      <c r="J66" s="122"/>
      <c r="K66" s="122"/>
      <c r="L66" s="122"/>
      <c r="M66" s="23"/>
    </row>
    <row r="67" spans="1:13" s="5" customFormat="1" x14ac:dyDescent="0.2">
      <c r="A67" s="4"/>
      <c r="B67" s="20"/>
      <c r="C67" s="107" t="s">
        <v>206</v>
      </c>
      <c r="D67" s="122"/>
      <c r="E67" s="122"/>
      <c r="F67" s="122"/>
      <c r="G67" s="122"/>
      <c r="H67" s="122"/>
      <c r="I67" s="122"/>
      <c r="J67" s="122"/>
      <c r="K67" s="122"/>
      <c r="L67" s="122"/>
      <c r="M67" s="23"/>
    </row>
    <row r="68" spans="1:13" s="5" customFormat="1" x14ac:dyDescent="0.2">
      <c r="A68" s="4"/>
      <c r="B68" s="20"/>
      <c r="C68" s="137" t="s">
        <v>203</v>
      </c>
      <c r="D68" s="128" t="s">
        <v>204</v>
      </c>
      <c r="E68" s="128"/>
      <c r="F68" s="138" t="s">
        <v>66</v>
      </c>
      <c r="G68" s="138"/>
      <c r="H68" s="138" t="s">
        <v>67</v>
      </c>
      <c r="I68" s="138"/>
      <c r="J68" s="138" t="s">
        <v>68</v>
      </c>
      <c r="K68" s="138"/>
      <c r="L68" s="138" t="s">
        <v>69</v>
      </c>
      <c r="M68" s="23"/>
    </row>
    <row r="69" spans="1:13" s="5" customFormat="1" x14ac:dyDescent="0.2">
      <c r="A69" s="4"/>
      <c r="B69" s="20"/>
      <c r="C69" s="139" t="s">
        <v>63</v>
      </c>
      <c r="D69" s="140"/>
      <c r="E69" s="140"/>
      <c r="F69" s="141"/>
      <c r="G69" s="141"/>
      <c r="H69" s="141"/>
      <c r="I69" s="141"/>
      <c r="J69" s="141"/>
      <c r="K69" s="141"/>
      <c r="L69" s="141"/>
      <c r="M69" s="23"/>
    </row>
    <row r="70" spans="1:13" s="5" customFormat="1" x14ac:dyDescent="0.2">
      <c r="A70" s="4"/>
      <c r="B70" s="20"/>
      <c r="C70" s="4"/>
      <c r="D70" s="142" t="s">
        <v>64</v>
      </c>
      <c r="E70" s="142"/>
      <c r="F70" s="143">
        <v>7</v>
      </c>
      <c r="G70" s="134"/>
      <c r="H70" s="143">
        <v>14</v>
      </c>
      <c r="I70" s="134"/>
      <c r="J70" s="143">
        <v>7</v>
      </c>
      <c r="K70" s="134"/>
      <c r="L70" s="143">
        <v>28</v>
      </c>
      <c r="M70" s="23"/>
    </row>
    <row r="71" spans="1:13" s="5" customFormat="1" x14ac:dyDescent="0.2">
      <c r="A71" s="4"/>
      <c r="B71" s="20"/>
      <c r="C71" s="144"/>
      <c r="D71" s="142" t="s">
        <v>65</v>
      </c>
      <c r="E71" s="142"/>
      <c r="F71" s="143">
        <v>5</v>
      </c>
      <c r="G71" s="134"/>
      <c r="H71" s="143">
        <v>14</v>
      </c>
      <c r="I71" s="134"/>
      <c r="J71" s="143">
        <v>5</v>
      </c>
      <c r="K71" s="134"/>
      <c r="L71" s="143">
        <v>24</v>
      </c>
      <c r="M71" s="23"/>
    </row>
    <row r="72" spans="1:13" s="5" customFormat="1" x14ac:dyDescent="0.2">
      <c r="A72" s="4"/>
      <c r="B72" s="20"/>
      <c r="C72" s="139" t="s">
        <v>194</v>
      </c>
      <c r="D72" s="145"/>
      <c r="E72" s="145"/>
      <c r="F72" s="146"/>
      <c r="G72" s="131"/>
      <c r="H72" s="146"/>
      <c r="I72" s="131"/>
      <c r="J72" s="146"/>
      <c r="K72" s="131"/>
      <c r="L72" s="146"/>
      <c r="M72" s="23"/>
    </row>
    <row r="73" spans="1:13" s="5" customFormat="1" x14ac:dyDescent="0.2">
      <c r="A73" s="4"/>
      <c r="B73" s="20"/>
      <c r="C73" s="4"/>
      <c r="D73" s="142" t="s">
        <v>64</v>
      </c>
      <c r="E73" s="142"/>
      <c r="F73" s="143">
        <v>12</v>
      </c>
      <c r="G73" s="134"/>
      <c r="H73" s="143">
        <v>25</v>
      </c>
      <c r="I73" s="134"/>
      <c r="J73" s="143">
        <v>1</v>
      </c>
      <c r="K73" s="134"/>
      <c r="L73" s="143">
        <v>38</v>
      </c>
      <c r="M73" s="23"/>
    </row>
    <row r="74" spans="1:13" s="5" customFormat="1" ht="11.25" customHeight="1" x14ac:dyDescent="0.2">
      <c r="A74" s="4"/>
      <c r="B74" s="20"/>
      <c r="C74" s="144"/>
      <c r="D74" s="142" t="s">
        <v>65</v>
      </c>
      <c r="E74" s="142"/>
      <c r="F74" s="143">
        <v>4</v>
      </c>
      <c r="G74" s="134"/>
      <c r="H74" s="143">
        <v>21</v>
      </c>
      <c r="I74" s="134"/>
      <c r="J74" s="143">
        <v>2</v>
      </c>
      <c r="K74" s="134"/>
      <c r="L74" s="143">
        <v>27</v>
      </c>
      <c r="M74" s="23"/>
    </row>
    <row r="75" spans="1:13" s="5" customFormat="1" x14ac:dyDescent="0.2">
      <c r="A75" s="4"/>
      <c r="B75" s="20"/>
      <c r="C75" s="139" t="s">
        <v>195</v>
      </c>
      <c r="D75" s="145"/>
      <c r="E75" s="145"/>
      <c r="F75" s="146"/>
      <c r="G75" s="131"/>
      <c r="H75" s="146"/>
      <c r="I75" s="131"/>
      <c r="J75" s="146"/>
      <c r="K75" s="131"/>
      <c r="L75" s="146"/>
      <c r="M75" s="23"/>
    </row>
    <row r="76" spans="1:13" s="5" customFormat="1" x14ac:dyDescent="0.2">
      <c r="A76" s="4"/>
      <c r="B76" s="20"/>
      <c r="C76" s="4"/>
      <c r="D76" s="142" t="s">
        <v>64</v>
      </c>
      <c r="E76" s="142"/>
      <c r="F76" s="143">
        <v>1</v>
      </c>
      <c r="G76" s="134"/>
      <c r="H76" s="143">
        <v>0</v>
      </c>
      <c r="I76" s="134"/>
      <c r="J76" s="143">
        <v>1</v>
      </c>
      <c r="K76" s="134"/>
      <c r="L76" s="143">
        <v>2</v>
      </c>
      <c r="M76" s="23"/>
    </row>
    <row r="77" spans="1:13" s="5" customFormat="1" x14ac:dyDescent="0.2">
      <c r="A77" s="4"/>
      <c r="B77" s="20"/>
      <c r="C77" s="144"/>
      <c r="D77" s="142" t="s">
        <v>65</v>
      </c>
      <c r="E77" s="142"/>
      <c r="F77" s="143">
        <v>1</v>
      </c>
      <c r="G77" s="134"/>
      <c r="H77" s="143">
        <v>0</v>
      </c>
      <c r="I77" s="134"/>
      <c r="J77" s="143">
        <v>0</v>
      </c>
      <c r="K77" s="134"/>
      <c r="L77" s="143">
        <v>1</v>
      </c>
      <c r="M77" s="23"/>
    </row>
    <row r="78" spans="1:13" s="5" customFormat="1" ht="12" thickBot="1" x14ac:dyDescent="0.25">
      <c r="A78" s="4"/>
      <c r="B78" s="20"/>
      <c r="C78" s="147" t="s">
        <v>69</v>
      </c>
      <c r="D78" s="148"/>
      <c r="E78" s="149"/>
      <c r="F78" s="148">
        <v>30</v>
      </c>
      <c r="G78" s="149"/>
      <c r="H78" s="148">
        <v>74</v>
      </c>
      <c r="I78" s="149"/>
      <c r="J78" s="148">
        <v>16</v>
      </c>
      <c r="K78" s="149"/>
      <c r="L78" s="148">
        <v>120</v>
      </c>
      <c r="M78" s="23"/>
    </row>
    <row r="79" spans="1:13" s="5" customFormat="1" ht="12" thickTop="1" x14ac:dyDescent="0.2">
      <c r="A79" s="4"/>
      <c r="B79" s="20"/>
      <c r="C79" s="120" t="s">
        <v>205</v>
      </c>
      <c r="D79" s="122"/>
      <c r="E79" s="122"/>
      <c r="F79" s="122"/>
      <c r="G79" s="122"/>
      <c r="H79" s="122"/>
      <c r="I79" s="122"/>
      <c r="J79" s="122"/>
      <c r="K79" s="122"/>
      <c r="L79" s="122"/>
      <c r="M79" s="23"/>
    </row>
    <row r="80" spans="1:13" s="5" customFormat="1" x14ac:dyDescent="0.2">
      <c r="A80" s="4"/>
      <c r="B80" s="20"/>
      <c r="C80" s="120"/>
      <c r="D80" s="122"/>
      <c r="E80" s="122"/>
      <c r="F80" s="122"/>
      <c r="G80" s="122"/>
      <c r="H80" s="122"/>
      <c r="I80" s="122"/>
      <c r="J80" s="122"/>
      <c r="K80" s="122"/>
      <c r="L80" s="122"/>
      <c r="M80" s="23"/>
    </row>
    <row r="81" spans="1:22" s="5" customFormat="1" x14ac:dyDescent="0.2">
      <c r="A81" s="4"/>
      <c r="B81" s="20"/>
      <c r="C81" s="19"/>
      <c r="D81" s="19"/>
      <c r="E81" s="19"/>
      <c r="F81" s="19"/>
      <c r="G81" s="19"/>
      <c r="H81" s="19"/>
      <c r="I81" s="19"/>
      <c r="J81" s="19"/>
      <c r="K81" s="19"/>
      <c r="L81" s="19"/>
      <c r="M81" s="23"/>
    </row>
    <row r="82" spans="1:22" s="5" customFormat="1" x14ac:dyDescent="0.2">
      <c r="A82" s="4"/>
      <c r="B82" s="20"/>
      <c r="C82" s="19"/>
      <c r="D82" s="19"/>
      <c r="E82" s="19"/>
      <c r="F82" s="19"/>
      <c r="G82" s="19"/>
      <c r="H82" s="19"/>
      <c r="I82" s="19"/>
      <c r="J82" s="19"/>
      <c r="K82" s="19"/>
      <c r="L82" s="19"/>
      <c r="M82" s="23"/>
    </row>
    <row r="83" spans="1:22" s="56" customFormat="1" ht="18.75" customHeight="1" x14ac:dyDescent="0.25">
      <c r="A83" s="4"/>
      <c r="B83" s="52"/>
      <c r="C83" s="50" t="s">
        <v>24</v>
      </c>
      <c r="D83" s="53"/>
      <c r="E83" s="53"/>
      <c r="F83" s="53"/>
      <c r="G83" s="54"/>
      <c r="H83" s="54"/>
      <c r="I83" s="54"/>
      <c r="J83" s="54"/>
      <c r="K83" s="54"/>
      <c r="L83" s="54"/>
      <c r="M83" s="55"/>
      <c r="O83" s="5"/>
      <c r="P83" s="5"/>
      <c r="Q83" s="5"/>
      <c r="R83" s="5"/>
      <c r="S83" s="5"/>
      <c r="T83" s="5"/>
      <c r="U83" s="5"/>
      <c r="V83" s="5"/>
    </row>
    <row r="84" spans="1:22" s="5" customFormat="1" x14ac:dyDescent="0.2">
      <c r="A84" s="4"/>
      <c r="B84" s="20"/>
      <c r="C84" s="19"/>
      <c r="D84" s="19"/>
      <c r="E84" s="19"/>
      <c r="F84" s="19"/>
      <c r="G84" s="19"/>
      <c r="H84" s="19"/>
      <c r="I84" s="19"/>
      <c r="J84" s="19"/>
      <c r="K84" s="19"/>
      <c r="L84" s="19"/>
      <c r="M84" s="23"/>
    </row>
    <row r="85" spans="1:22" s="5" customFormat="1" x14ac:dyDescent="0.2">
      <c r="A85" s="4"/>
      <c r="B85" s="20"/>
      <c r="C85" s="19"/>
      <c r="D85" s="19"/>
      <c r="E85" s="19"/>
      <c r="F85" s="19"/>
      <c r="G85" s="19"/>
      <c r="H85" s="19"/>
      <c r="I85" s="19"/>
      <c r="J85" s="19"/>
      <c r="K85" s="19"/>
      <c r="L85" s="19"/>
      <c r="M85" s="23"/>
    </row>
    <row r="86" spans="1:22" s="5" customFormat="1" x14ac:dyDescent="0.2">
      <c r="A86" s="4"/>
      <c r="B86" s="20"/>
      <c r="C86" s="495" t="s">
        <v>207</v>
      </c>
      <c r="D86" s="495"/>
      <c r="E86" s="495"/>
      <c r="F86" s="495"/>
      <c r="G86" s="495"/>
      <c r="H86" s="495"/>
      <c r="I86" s="495"/>
      <c r="J86" s="495"/>
      <c r="K86" s="495"/>
      <c r="L86" s="495"/>
      <c r="M86" s="23"/>
    </row>
    <row r="87" spans="1:22" s="5" customFormat="1" x14ac:dyDescent="0.2">
      <c r="A87" s="4"/>
      <c r="B87" s="20"/>
      <c r="C87" s="496"/>
      <c r="D87" s="496"/>
      <c r="E87" s="496"/>
      <c r="F87" s="496"/>
      <c r="G87" s="496"/>
      <c r="H87" s="496"/>
      <c r="I87" s="496"/>
      <c r="J87" s="496"/>
      <c r="K87" s="496"/>
      <c r="L87" s="496"/>
      <c r="M87" s="23"/>
    </row>
    <row r="88" spans="1:22" s="5" customFormat="1" x14ac:dyDescent="0.2">
      <c r="A88" s="4"/>
      <c r="B88" s="20"/>
      <c r="C88" s="137" t="s">
        <v>203</v>
      </c>
      <c r="D88" s="128"/>
      <c r="E88" s="128" t="s">
        <v>208</v>
      </c>
      <c r="F88" s="138"/>
      <c r="G88" s="138"/>
      <c r="H88" s="138"/>
      <c r="I88" s="138"/>
      <c r="J88" s="138"/>
      <c r="K88" s="138"/>
      <c r="L88" s="138"/>
      <c r="M88" s="23"/>
    </row>
    <row r="89" spans="1:22" s="5" customFormat="1" x14ac:dyDescent="0.2">
      <c r="A89" s="4"/>
      <c r="B89" s="20"/>
      <c r="C89" s="150" t="s">
        <v>63</v>
      </c>
      <c r="D89" s="131"/>
      <c r="E89" s="145" t="s">
        <v>209</v>
      </c>
      <c r="F89" s="131"/>
      <c r="G89" s="151"/>
      <c r="H89" s="152"/>
      <c r="I89" s="152"/>
      <c r="J89" s="152"/>
      <c r="K89" s="152"/>
      <c r="L89" s="152"/>
      <c r="M89" s="23"/>
    </row>
    <row r="90" spans="1:22" s="5" customFormat="1" x14ac:dyDescent="0.2">
      <c r="A90" s="4"/>
      <c r="B90" s="20"/>
      <c r="C90" s="153" t="s">
        <v>194</v>
      </c>
      <c r="D90" s="134"/>
      <c r="E90" s="142" t="s">
        <v>210</v>
      </c>
      <c r="F90" s="134"/>
      <c r="G90" s="154"/>
      <c r="H90" s="122"/>
      <c r="I90" s="122"/>
      <c r="J90" s="122"/>
      <c r="K90" s="122"/>
      <c r="L90" s="122"/>
      <c r="M90" s="23"/>
    </row>
    <row r="91" spans="1:22" s="5" customFormat="1" x14ac:dyDescent="0.2">
      <c r="A91" s="4"/>
      <c r="B91" s="20"/>
      <c r="C91" s="153" t="s">
        <v>195</v>
      </c>
      <c r="D91" s="134"/>
      <c r="E91" s="142" t="s">
        <v>209</v>
      </c>
      <c r="F91" s="134"/>
      <c r="G91" s="154"/>
      <c r="H91" s="122"/>
      <c r="I91" s="122"/>
      <c r="J91" s="122"/>
      <c r="K91" s="122"/>
      <c r="L91" s="122"/>
      <c r="M91" s="23"/>
    </row>
    <row r="92" spans="1:22" s="5" customFormat="1" x14ac:dyDescent="0.2">
      <c r="A92" s="4"/>
      <c r="B92" s="20"/>
      <c r="C92" s="122"/>
      <c r="D92" s="122"/>
      <c r="E92" s="122"/>
      <c r="F92" s="122"/>
      <c r="G92" s="122"/>
      <c r="H92" s="122"/>
      <c r="I92" s="122"/>
      <c r="J92" s="122"/>
      <c r="K92" s="122"/>
      <c r="L92" s="122"/>
      <c r="M92" s="23"/>
    </row>
    <row r="93" spans="1:22" s="5" customFormat="1" x14ac:dyDescent="0.2">
      <c r="A93" s="4"/>
      <c r="B93" s="20"/>
      <c r="C93" s="495" t="s">
        <v>211</v>
      </c>
      <c r="D93" s="495"/>
      <c r="E93" s="495"/>
      <c r="F93" s="495"/>
      <c r="G93" s="495"/>
      <c r="H93" s="495"/>
      <c r="I93" s="495"/>
      <c r="J93" s="495"/>
      <c r="K93" s="495"/>
      <c r="L93" s="495"/>
      <c r="M93" s="23"/>
    </row>
    <row r="94" spans="1:22" s="5" customFormat="1" x14ac:dyDescent="0.2">
      <c r="A94" s="4"/>
      <c r="B94" s="20"/>
      <c r="C94" s="496"/>
      <c r="D94" s="496"/>
      <c r="E94" s="496"/>
      <c r="F94" s="496"/>
      <c r="G94" s="496"/>
      <c r="H94" s="496"/>
      <c r="I94" s="496"/>
      <c r="J94" s="496"/>
      <c r="K94" s="496"/>
      <c r="L94" s="496"/>
      <c r="M94" s="23"/>
    </row>
    <row r="95" spans="1:22" s="5" customFormat="1" x14ac:dyDescent="0.2">
      <c r="A95" s="4"/>
      <c r="B95" s="20"/>
      <c r="C95" s="497" t="s">
        <v>71</v>
      </c>
      <c r="D95" s="497"/>
      <c r="E95" s="122"/>
      <c r="F95" s="122"/>
      <c r="G95" s="122"/>
      <c r="H95" s="122"/>
      <c r="I95" s="122"/>
      <c r="J95" s="122"/>
      <c r="K95" s="122"/>
      <c r="L95" s="122"/>
      <c r="M95" s="23"/>
    </row>
    <row r="96" spans="1:22" s="5" customFormat="1" x14ac:dyDescent="0.2">
      <c r="A96" s="4"/>
      <c r="B96" s="20"/>
      <c r="C96" s="19"/>
      <c r="D96" s="19"/>
      <c r="E96" s="19"/>
      <c r="F96" s="19"/>
      <c r="G96" s="19"/>
      <c r="H96" s="19"/>
      <c r="I96" s="19"/>
      <c r="J96" s="19"/>
      <c r="K96" s="19"/>
      <c r="L96" s="19"/>
      <c r="M96" s="23"/>
    </row>
    <row r="97" spans="1:13" s="5" customFormat="1" ht="11.25" customHeight="1" x14ac:dyDescent="0.2">
      <c r="A97" s="4"/>
      <c r="B97" s="20"/>
      <c r="C97" s="19"/>
      <c r="D97" s="19"/>
      <c r="E97" s="19"/>
      <c r="F97" s="19"/>
      <c r="G97" s="19"/>
      <c r="H97" s="19"/>
      <c r="I97" s="19"/>
      <c r="J97" s="19"/>
      <c r="K97" s="19"/>
      <c r="L97" s="19"/>
      <c r="M97" s="23"/>
    </row>
    <row r="98" spans="1:13" s="56" customFormat="1" ht="18.75" customHeight="1" x14ac:dyDescent="0.25">
      <c r="A98" s="4"/>
      <c r="B98" s="52"/>
      <c r="C98" s="50" t="s">
        <v>10</v>
      </c>
      <c r="D98" s="53"/>
      <c r="E98" s="53"/>
      <c r="F98" s="53"/>
      <c r="G98" s="54"/>
      <c r="H98" s="54"/>
      <c r="I98" s="54"/>
      <c r="J98" s="54"/>
      <c r="K98" s="54"/>
      <c r="L98" s="54"/>
      <c r="M98" s="55"/>
    </row>
    <row r="99" spans="1:13" s="5" customFormat="1" x14ac:dyDescent="0.2">
      <c r="A99" s="4"/>
      <c r="B99" s="20"/>
      <c r="C99" s="19"/>
      <c r="D99" s="19"/>
      <c r="E99" s="19"/>
      <c r="F99" s="19"/>
      <c r="G99" s="19"/>
      <c r="H99" s="19"/>
      <c r="I99" s="19"/>
      <c r="J99" s="19"/>
      <c r="K99" s="19"/>
      <c r="L99" s="19"/>
      <c r="M99" s="23"/>
    </row>
    <row r="100" spans="1:13" s="5" customFormat="1" x14ac:dyDescent="0.2">
      <c r="A100" s="4"/>
      <c r="B100" s="20"/>
      <c r="C100" s="19"/>
      <c r="D100" s="19"/>
      <c r="E100" s="19"/>
      <c r="F100" s="19"/>
      <c r="G100" s="19"/>
      <c r="H100" s="19"/>
      <c r="I100" s="19"/>
      <c r="J100" s="19"/>
      <c r="K100" s="19"/>
      <c r="L100" s="19"/>
      <c r="M100" s="23"/>
    </row>
    <row r="101" spans="1:13" s="5" customFormat="1" x14ac:dyDescent="0.2">
      <c r="A101" s="4"/>
      <c r="B101" s="20"/>
      <c r="C101" s="107" t="s">
        <v>212</v>
      </c>
      <c r="D101" s="122"/>
      <c r="E101" s="122"/>
      <c r="F101" s="122"/>
      <c r="G101" s="122"/>
      <c r="H101" s="122"/>
      <c r="I101" s="122"/>
      <c r="J101" s="122"/>
      <c r="K101" s="122"/>
      <c r="L101" s="122"/>
      <c r="M101" s="23"/>
    </row>
    <row r="102" spans="1:13" s="5" customFormat="1" x14ac:dyDescent="0.2">
      <c r="A102" s="4"/>
      <c r="B102" s="20"/>
      <c r="C102" s="128" t="s">
        <v>204</v>
      </c>
      <c r="D102" s="155"/>
      <c r="E102" s="155"/>
      <c r="F102" s="155" t="s">
        <v>63</v>
      </c>
      <c r="G102" s="155"/>
      <c r="H102" s="155" t="s">
        <v>194</v>
      </c>
      <c r="I102" s="155"/>
      <c r="J102" s="155" t="s">
        <v>195</v>
      </c>
      <c r="K102" s="155"/>
      <c r="L102" s="155" t="s">
        <v>69</v>
      </c>
      <c r="M102" s="23"/>
    </row>
    <row r="103" spans="1:13" s="5" customFormat="1" x14ac:dyDescent="0.2">
      <c r="A103" s="4"/>
      <c r="B103" s="20"/>
      <c r="C103" s="156" t="s">
        <v>64</v>
      </c>
      <c r="D103" s="157"/>
      <c r="E103" s="158"/>
      <c r="F103" s="320">
        <v>2644.37</v>
      </c>
      <c r="G103" s="321"/>
      <c r="H103" s="320">
        <v>1204.98</v>
      </c>
      <c r="I103" s="321"/>
      <c r="J103" s="320">
        <v>211.22</v>
      </c>
      <c r="K103" s="321"/>
      <c r="L103" s="320">
        <v>4060.5699999999997</v>
      </c>
      <c r="M103" s="23"/>
    </row>
    <row r="104" spans="1:13" s="5" customFormat="1" x14ac:dyDescent="0.2">
      <c r="A104" s="4"/>
      <c r="B104" s="20"/>
      <c r="C104" s="159" t="s">
        <v>65</v>
      </c>
      <c r="D104" s="4"/>
      <c r="F104" s="322">
        <v>1036.1300000000001</v>
      </c>
      <c r="G104" s="322"/>
      <c r="H104" s="322">
        <v>1230.46</v>
      </c>
      <c r="I104" s="322"/>
      <c r="J104" s="322">
        <v>149.62</v>
      </c>
      <c r="K104" s="323"/>
      <c r="L104" s="322">
        <v>2416.21</v>
      </c>
      <c r="M104" s="23"/>
    </row>
    <row r="105" spans="1:13" s="5" customFormat="1" ht="12" thickBot="1" x14ac:dyDescent="0.25">
      <c r="A105" s="4"/>
      <c r="B105" s="20"/>
      <c r="C105" s="160" t="s">
        <v>213</v>
      </c>
      <c r="D105" s="161"/>
      <c r="E105" s="160"/>
      <c r="F105" s="324">
        <v>3680.5</v>
      </c>
      <c r="G105" s="325"/>
      <c r="H105" s="325">
        <v>2435.44</v>
      </c>
      <c r="I105" s="325"/>
      <c r="J105" s="325">
        <v>360.84000000000003</v>
      </c>
      <c r="K105" s="326"/>
      <c r="L105" s="325">
        <v>6476.7800000000007</v>
      </c>
      <c r="M105" s="23"/>
    </row>
    <row r="106" spans="1:13" s="5" customFormat="1" ht="12" thickTop="1" x14ac:dyDescent="0.2">
      <c r="A106" s="4"/>
      <c r="B106" s="20"/>
      <c r="C106" s="120"/>
      <c r="D106" s="122"/>
      <c r="E106" s="122"/>
      <c r="F106" s="122"/>
      <c r="G106" s="122"/>
      <c r="H106" s="122"/>
      <c r="I106" s="122"/>
      <c r="J106" s="122"/>
      <c r="K106" s="162"/>
      <c r="L106" s="162"/>
      <c r="M106" s="23"/>
    </row>
    <row r="107" spans="1:13" s="5" customFormat="1" x14ac:dyDescent="0.2">
      <c r="A107" s="4"/>
      <c r="B107" s="20"/>
      <c r="C107" s="19"/>
      <c r="D107" s="19"/>
      <c r="E107" s="19"/>
      <c r="F107" s="19"/>
      <c r="G107" s="19"/>
      <c r="H107" s="19"/>
      <c r="I107" s="19"/>
      <c r="J107" s="19"/>
      <c r="K107" s="22"/>
      <c r="L107" s="22"/>
      <c r="M107" s="23"/>
    </row>
    <row r="108" spans="1:13" s="5" customFormat="1" x14ac:dyDescent="0.2">
      <c r="A108" s="4"/>
      <c r="B108" s="20"/>
      <c r="C108" s="19"/>
      <c r="D108" s="19"/>
      <c r="E108" s="19"/>
      <c r="F108" s="19"/>
      <c r="G108" s="19"/>
      <c r="H108" s="19"/>
      <c r="I108" s="19"/>
      <c r="J108" s="19"/>
      <c r="K108" s="22"/>
      <c r="L108" s="22"/>
      <c r="M108" s="23"/>
    </row>
    <row r="109" spans="1:13" s="56" customFormat="1" ht="18.75" customHeight="1" x14ac:dyDescent="0.25">
      <c r="A109" s="4"/>
      <c r="B109" s="52"/>
      <c r="C109" s="50" t="s">
        <v>214</v>
      </c>
      <c r="D109" s="53"/>
      <c r="E109" s="53"/>
      <c r="F109" s="53"/>
      <c r="G109" s="54"/>
      <c r="H109" s="54"/>
      <c r="I109" s="54"/>
      <c r="J109" s="54"/>
      <c r="K109" s="54"/>
      <c r="L109" s="54"/>
      <c r="M109" s="55"/>
    </row>
    <row r="110" spans="1:13" s="5" customFormat="1" x14ac:dyDescent="0.2">
      <c r="A110" s="4"/>
      <c r="B110" s="20"/>
      <c r="C110" s="19"/>
      <c r="D110" s="19"/>
      <c r="E110" s="19"/>
      <c r="F110" s="19"/>
      <c r="G110" s="19"/>
      <c r="H110" s="19"/>
      <c r="I110" s="19"/>
      <c r="J110" s="19"/>
      <c r="K110" s="19"/>
      <c r="L110" s="19"/>
      <c r="M110" s="23"/>
    </row>
    <row r="111" spans="1:13" s="5" customFormat="1" x14ac:dyDescent="0.2">
      <c r="A111" s="4"/>
      <c r="B111" s="20"/>
      <c r="C111" s="19"/>
      <c r="D111" s="19"/>
      <c r="E111" s="19"/>
      <c r="F111" s="19"/>
      <c r="G111" s="19"/>
      <c r="H111" s="19"/>
      <c r="I111" s="19"/>
      <c r="J111" s="19"/>
      <c r="K111" s="19"/>
      <c r="L111" s="19"/>
      <c r="M111" s="23"/>
    </row>
    <row r="112" spans="1:13" s="5" customFormat="1" x14ac:dyDescent="0.2">
      <c r="A112" s="4"/>
      <c r="B112" s="20"/>
      <c r="C112" s="496" t="s">
        <v>215</v>
      </c>
      <c r="D112" s="496"/>
      <c r="E112" s="496"/>
      <c r="F112" s="496"/>
      <c r="G112" s="496"/>
      <c r="H112" s="496"/>
      <c r="I112" s="496"/>
      <c r="J112" s="496"/>
      <c r="K112" s="496"/>
      <c r="L112" s="496"/>
      <c r="M112" s="23"/>
    </row>
    <row r="113" spans="1:19" s="5" customFormat="1" x14ac:dyDescent="0.2">
      <c r="A113" s="4"/>
      <c r="B113" s="20"/>
      <c r="C113" s="496"/>
      <c r="D113" s="496"/>
      <c r="E113" s="496"/>
      <c r="F113" s="496"/>
      <c r="G113" s="496"/>
      <c r="H113" s="496"/>
      <c r="I113" s="496"/>
      <c r="J113" s="496"/>
      <c r="K113" s="496"/>
      <c r="L113" s="496"/>
      <c r="M113" s="23"/>
    </row>
    <row r="114" spans="1:19" s="5" customFormat="1" x14ac:dyDescent="0.2">
      <c r="A114" s="4"/>
      <c r="B114" s="20"/>
      <c r="C114" s="128"/>
      <c r="D114" s="155"/>
      <c r="E114" s="138"/>
      <c r="F114" s="138"/>
      <c r="G114" s="138"/>
      <c r="H114" s="163" t="s">
        <v>64</v>
      </c>
      <c r="I114" s="163"/>
      <c r="J114" s="163" t="s">
        <v>65</v>
      </c>
      <c r="K114" s="163"/>
      <c r="L114" s="164" t="s">
        <v>69</v>
      </c>
      <c r="M114" s="23"/>
    </row>
    <row r="115" spans="1:19" s="5" customFormat="1" x14ac:dyDescent="0.2">
      <c r="A115" s="4"/>
      <c r="B115" s="20"/>
      <c r="C115" s="165" t="s">
        <v>216</v>
      </c>
      <c r="D115" s="4"/>
      <c r="E115" s="166"/>
      <c r="G115" s="167"/>
      <c r="H115" s="171">
        <v>0</v>
      </c>
      <c r="I115" s="168"/>
      <c r="J115" s="171">
        <v>0</v>
      </c>
      <c r="K115" s="169"/>
      <c r="L115" s="291">
        <v>0</v>
      </c>
      <c r="M115" s="23"/>
    </row>
    <row r="116" spans="1:19" s="5" customFormat="1" x14ac:dyDescent="0.2">
      <c r="A116" s="4"/>
      <c r="B116" s="20"/>
      <c r="C116" s="170" t="s">
        <v>217</v>
      </c>
      <c r="D116" s="4"/>
      <c r="E116" s="166"/>
      <c r="G116" s="167"/>
      <c r="H116" s="171">
        <v>0</v>
      </c>
      <c r="I116" s="168"/>
      <c r="J116" s="171">
        <v>1</v>
      </c>
      <c r="K116" s="169"/>
      <c r="L116" s="291">
        <v>1</v>
      </c>
      <c r="M116" s="23"/>
    </row>
    <row r="117" spans="1:19" s="5" customFormat="1" x14ac:dyDescent="0.2">
      <c r="A117" s="4"/>
      <c r="B117" s="20"/>
      <c r="C117" s="7" t="s">
        <v>218</v>
      </c>
      <c r="D117" s="4"/>
      <c r="E117" s="166"/>
      <c r="G117" s="167"/>
      <c r="H117" s="171">
        <v>0.83330000000000004</v>
      </c>
      <c r="I117" s="168"/>
      <c r="J117" s="171">
        <v>1</v>
      </c>
      <c r="K117" s="169"/>
      <c r="L117" s="291">
        <v>0.9375</v>
      </c>
      <c r="M117" s="23"/>
    </row>
    <row r="118" spans="1:19" s="5" customFormat="1" x14ac:dyDescent="0.2">
      <c r="A118" s="4"/>
      <c r="B118" s="20"/>
      <c r="C118" s="170" t="s">
        <v>219</v>
      </c>
      <c r="D118" s="4"/>
      <c r="E118" s="166"/>
      <c r="G118" s="167"/>
      <c r="H118" s="171">
        <v>0.6</v>
      </c>
      <c r="I118" s="168"/>
      <c r="J118" s="171">
        <v>0.73909999999999998</v>
      </c>
      <c r="K118" s="169"/>
      <c r="L118" s="291">
        <v>0.69699999999999995</v>
      </c>
      <c r="M118" s="23"/>
    </row>
    <row r="119" spans="1:19" s="5" customFormat="1" x14ac:dyDescent="0.2">
      <c r="A119" s="4"/>
      <c r="B119" s="20"/>
      <c r="C119" s="170" t="s">
        <v>220</v>
      </c>
      <c r="D119" s="4"/>
      <c r="E119" s="166"/>
      <c r="G119" s="167"/>
      <c r="H119" s="171">
        <v>0.85289999999999999</v>
      </c>
      <c r="I119" s="168"/>
      <c r="J119" s="171">
        <v>0.88239999999999996</v>
      </c>
      <c r="K119" s="169"/>
      <c r="L119" s="291">
        <v>0.86760000000000004</v>
      </c>
      <c r="M119" s="23"/>
    </row>
    <row r="120" spans="1:19" s="5" customFormat="1" x14ac:dyDescent="0.2">
      <c r="A120" s="4"/>
      <c r="B120" s="20"/>
      <c r="C120" s="170" t="s">
        <v>221</v>
      </c>
      <c r="D120" s="4"/>
      <c r="E120" s="166"/>
      <c r="G120" s="167"/>
      <c r="H120" s="171">
        <v>0.86419999999999997</v>
      </c>
      <c r="I120" s="168"/>
      <c r="J120" s="171">
        <v>0.9355</v>
      </c>
      <c r="K120" s="169"/>
      <c r="L120" s="291">
        <v>0.90229999999999999</v>
      </c>
      <c r="M120" s="23"/>
    </row>
    <row r="121" spans="1:19" s="5" customFormat="1" x14ac:dyDescent="0.2">
      <c r="A121" s="4"/>
      <c r="B121" s="20"/>
      <c r="C121" s="172" t="s">
        <v>222</v>
      </c>
      <c r="D121" s="173"/>
      <c r="E121" s="174"/>
      <c r="F121" s="25"/>
      <c r="G121" s="175"/>
      <c r="H121" s="176">
        <v>0.83330000000000004</v>
      </c>
      <c r="I121" s="177"/>
      <c r="J121" s="171">
        <v>1</v>
      </c>
      <c r="K121" s="178"/>
      <c r="L121" s="292">
        <v>0.85709999999999997</v>
      </c>
      <c r="M121" s="23"/>
    </row>
    <row r="122" spans="1:19" s="5" customFormat="1" ht="12" thickBot="1" x14ac:dyDescent="0.25">
      <c r="A122" s="4"/>
      <c r="B122" s="20"/>
      <c r="C122" s="160" t="s">
        <v>213</v>
      </c>
      <c r="D122" s="161"/>
      <c r="E122" s="160"/>
      <c r="F122" s="161"/>
      <c r="G122" s="160"/>
      <c r="H122" s="294">
        <v>0.83830000000000005</v>
      </c>
      <c r="I122" s="179"/>
      <c r="J122" s="294">
        <v>0.90059999999999996</v>
      </c>
      <c r="K122" s="180"/>
      <c r="L122" s="293">
        <v>0.86980000000000002</v>
      </c>
      <c r="M122" s="23"/>
    </row>
    <row r="123" spans="1:19" s="5" customFormat="1" ht="12" thickTop="1" x14ac:dyDescent="0.2">
      <c r="A123" s="4"/>
      <c r="B123" s="20"/>
      <c r="C123" s="120" t="s">
        <v>223</v>
      </c>
      <c r="D123" s="122"/>
      <c r="E123" s="122"/>
      <c r="F123" s="122"/>
      <c r="G123" s="122"/>
      <c r="H123" s="122"/>
      <c r="I123" s="122"/>
      <c r="J123" s="122"/>
      <c r="K123" s="162"/>
      <c r="L123" s="162"/>
      <c r="M123" s="23"/>
    </row>
    <row r="124" spans="1:19" s="5" customFormat="1" x14ac:dyDescent="0.2">
      <c r="A124" s="4"/>
      <c r="B124" s="20"/>
      <c r="C124" s="19"/>
      <c r="D124" s="19"/>
      <c r="E124" s="19"/>
      <c r="F124" s="19"/>
      <c r="G124" s="19"/>
      <c r="H124" s="19"/>
      <c r="I124" s="19"/>
      <c r="J124" s="19"/>
      <c r="K124" s="22"/>
      <c r="L124" s="22"/>
      <c r="M124" s="23"/>
    </row>
    <row r="125" spans="1:19" s="5" customFormat="1" x14ac:dyDescent="0.2">
      <c r="A125" s="4"/>
      <c r="B125" s="20"/>
      <c r="C125" s="19"/>
      <c r="D125" s="19"/>
      <c r="E125" s="19"/>
      <c r="F125" s="19"/>
      <c r="G125" s="19"/>
      <c r="H125" s="19"/>
      <c r="I125" s="19"/>
      <c r="J125" s="19"/>
      <c r="K125" s="22"/>
      <c r="L125" s="22"/>
      <c r="M125" s="23"/>
    </row>
    <row r="126" spans="1:19" s="56" customFormat="1" ht="18.75" customHeight="1" x14ac:dyDescent="0.25">
      <c r="A126" s="4"/>
      <c r="B126" s="52"/>
      <c r="C126" s="50" t="s">
        <v>721</v>
      </c>
      <c r="D126" s="53"/>
      <c r="E126" s="53"/>
      <c r="F126" s="53"/>
      <c r="G126" s="54"/>
      <c r="H126" s="54"/>
      <c r="I126" s="54"/>
      <c r="J126" s="54"/>
      <c r="K126" s="54"/>
      <c r="L126" s="54"/>
      <c r="M126" s="55"/>
      <c r="O126" s="5"/>
      <c r="P126" s="5"/>
      <c r="Q126" s="5"/>
      <c r="R126" s="5"/>
      <c r="S126" s="5"/>
    </row>
    <row r="127" spans="1:19" s="5" customFormat="1" x14ac:dyDescent="0.2">
      <c r="A127" s="4"/>
      <c r="B127" s="492"/>
      <c r="C127" s="493"/>
      <c r="D127" s="19"/>
      <c r="E127" s="19"/>
      <c r="F127" s="19"/>
      <c r="G127" s="19"/>
      <c r="H127" s="19"/>
      <c r="I127" s="19"/>
      <c r="J127" s="19"/>
      <c r="K127" s="22"/>
      <c r="L127" s="22"/>
      <c r="M127" s="23"/>
    </row>
    <row r="128" spans="1:19" s="5" customFormat="1" x14ac:dyDescent="0.2">
      <c r="A128" s="4"/>
      <c r="B128" s="20"/>
      <c r="C128" s="19"/>
      <c r="D128" s="19"/>
      <c r="E128" s="19"/>
      <c r="F128" s="19"/>
      <c r="G128" s="19"/>
      <c r="H128" s="19"/>
      <c r="I128" s="19"/>
      <c r="J128" s="19"/>
      <c r="K128" s="22"/>
      <c r="L128" s="22"/>
      <c r="M128" s="23"/>
    </row>
    <row r="129" spans="1:16" s="5" customFormat="1" x14ac:dyDescent="0.2">
      <c r="A129" s="4"/>
      <c r="B129" s="20"/>
      <c r="C129" s="181" t="s">
        <v>224</v>
      </c>
      <c r="D129" s="19"/>
      <c r="E129" s="19"/>
      <c r="F129" s="19"/>
      <c r="G129" s="19"/>
      <c r="H129" s="19"/>
      <c r="I129" s="19"/>
      <c r="J129" s="19"/>
      <c r="K129" s="22"/>
      <c r="L129" s="22"/>
      <c r="M129" s="23"/>
    </row>
    <row r="130" spans="1:16" s="5" customFormat="1" x14ac:dyDescent="0.2">
      <c r="A130" s="4"/>
      <c r="B130" s="20"/>
      <c r="C130" s="182" t="s">
        <v>225</v>
      </c>
      <c r="D130" s="182"/>
      <c r="E130" s="182" t="s">
        <v>226</v>
      </c>
      <c r="G130" s="182"/>
      <c r="H130" s="183"/>
      <c r="I130" s="183"/>
      <c r="J130" s="183" t="s">
        <v>227</v>
      </c>
      <c r="K130" s="183" t="s">
        <v>228</v>
      </c>
      <c r="L130" s="183" t="s">
        <v>411</v>
      </c>
      <c r="M130" s="23"/>
    </row>
    <row r="131" spans="1:16" s="5" customFormat="1" x14ac:dyDescent="0.2">
      <c r="A131" s="4"/>
      <c r="B131" s="20"/>
      <c r="C131" s="184" t="s">
        <v>229</v>
      </c>
      <c r="D131" s="48"/>
      <c r="E131" s="185" t="s">
        <v>230</v>
      </c>
      <c r="F131" s="48"/>
      <c r="G131" s="186"/>
      <c r="H131" s="48"/>
      <c r="I131" s="48"/>
      <c r="J131" s="187">
        <v>0.17249999999999999</v>
      </c>
      <c r="K131" s="187">
        <v>0.26190000000000002</v>
      </c>
      <c r="L131" s="187">
        <v>0.31</v>
      </c>
      <c r="M131" s="23"/>
    </row>
    <row r="132" spans="1:16" s="5" customFormat="1" x14ac:dyDescent="0.2">
      <c r="A132" s="4"/>
      <c r="B132" s="20"/>
      <c r="C132" s="167" t="s">
        <v>231</v>
      </c>
      <c r="E132" s="188" t="s">
        <v>232</v>
      </c>
      <c r="G132" s="189"/>
      <c r="J132" s="190">
        <v>0.1125</v>
      </c>
      <c r="K132" s="190">
        <v>0.1772</v>
      </c>
      <c r="L132" s="190">
        <v>0.20492866407263294</v>
      </c>
      <c r="M132" s="23"/>
    </row>
    <row r="133" spans="1:16" s="5" customFormat="1" x14ac:dyDescent="0.2">
      <c r="A133" s="4"/>
      <c r="B133" s="20"/>
      <c r="C133" s="167" t="s">
        <v>233</v>
      </c>
      <c r="E133" s="188" t="s">
        <v>234</v>
      </c>
      <c r="G133" s="189"/>
      <c r="J133" s="190">
        <v>7.7499999999999999E-2</v>
      </c>
      <c r="K133" s="190">
        <v>0.15920000000000001</v>
      </c>
      <c r="L133" s="190">
        <v>0.17120622568093385</v>
      </c>
      <c r="M133" s="23"/>
    </row>
    <row r="134" spans="1:16" s="5" customFormat="1" x14ac:dyDescent="0.2">
      <c r="A134" s="4"/>
      <c r="B134" s="20"/>
      <c r="C134" s="19"/>
      <c r="D134" s="19"/>
      <c r="E134" s="19"/>
      <c r="F134" s="19"/>
      <c r="G134" s="19"/>
      <c r="H134" s="19"/>
      <c r="I134" s="19"/>
      <c r="J134" s="19"/>
      <c r="K134" s="22"/>
      <c r="L134" s="22"/>
      <c r="M134" s="23"/>
    </row>
    <row r="135" spans="1:16" s="5" customFormat="1" x14ac:dyDescent="0.2">
      <c r="A135" s="4"/>
      <c r="B135" s="20"/>
      <c r="C135" s="19"/>
      <c r="D135" s="19"/>
      <c r="E135" s="19"/>
      <c r="F135" s="19"/>
      <c r="G135" s="19"/>
      <c r="H135" s="19"/>
      <c r="I135" s="19"/>
      <c r="J135" s="19"/>
      <c r="K135" s="22"/>
      <c r="L135" s="22"/>
      <c r="M135" s="23"/>
    </row>
    <row r="136" spans="1:16" s="56" customFormat="1" ht="18.75" customHeight="1" x14ac:dyDescent="0.25">
      <c r="A136" s="51"/>
      <c r="B136" s="52"/>
      <c r="C136" s="50" t="s">
        <v>235</v>
      </c>
      <c r="D136" s="53"/>
      <c r="E136" s="53"/>
      <c r="F136" s="53"/>
      <c r="G136" s="54"/>
      <c r="H136" s="54"/>
      <c r="I136" s="54"/>
      <c r="J136" s="54"/>
      <c r="K136" s="54"/>
      <c r="L136" s="54"/>
      <c r="M136" s="55"/>
      <c r="O136" s="5"/>
      <c r="P136" s="5"/>
    </row>
    <row r="137" spans="1:16" s="5" customFormat="1" x14ac:dyDescent="0.2">
      <c r="A137" s="4"/>
      <c r="B137" s="20"/>
      <c r="C137" s="19"/>
      <c r="D137" s="19"/>
      <c r="E137" s="19"/>
      <c r="F137" s="19"/>
      <c r="G137" s="19"/>
      <c r="H137" s="19"/>
      <c r="I137" s="19"/>
      <c r="J137" s="19"/>
      <c r="K137" s="22"/>
      <c r="L137" s="22"/>
      <c r="M137" s="23"/>
    </row>
    <row r="138" spans="1:16" s="5" customFormat="1" x14ac:dyDescent="0.2">
      <c r="A138" s="4"/>
      <c r="B138" s="20"/>
      <c r="C138" s="19"/>
      <c r="D138" s="19"/>
      <c r="E138" s="19"/>
      <c r="F138" s="19"/>
      <c r="G138" s="19"/>
      <c r="H138" s="19"/>
      <c r="I138" s="19"/>
      <c r="J138" s="19"/>
      <c r="K138" s="22"/>
      <c r="L138" s="22"/>
      <c r="M138" s="23"/>
    </row>
    <row r="139" spans="1:16" s="5" customFormat="1" x14ac:dyDescent="0.2">
      <c r="A139" s="4"/>
      <c r="B139" s="20"/>
      <c r="C139" s="181" t="s">
        <v>236</v>
      </c>
      <c r="D139" s="19"/>
      <c r="F139" s="494" t="s">
        <v>228</v>
      </c>
      <c r="G139" s="494"/>
      <c r="H139" s="494"/>
      <c r="J139" s="494" t="s">
        <v>411</v>
      </c>
      <c r="K139" s="494"/>
      <c r="L139" s="494"/>
      <c r="M139" s="23"/>
    </row>
    <row r="140" spans="1:16" s="5" customFormat="1" x14ac:dyDescent="0.2">
      <c r="A140" s="4"/>
      <c r="B140" s="20"/>
      <c r="C140" s="182" t="s">
        <v>193</v>
      </c>
      <c r="D140" s="182"/>
      <c r="E140" s="183"/>
      <c r="F140" s="183" t="s">
        <v>64</v>
      </c>
      <c r="G140" s="183" t="s">
        <v>65</v>
      </c>
      <c r="H140" s="183" t="s">
        <v>69</v>
      </c>
      <c r="I140" s="183"/>
      <c r="J140" s="183" t="s">
        <v>64</v>
      </c>
      <c r="K140" s="183" t="s">
        <v>65</v>
      </c>
      <c r="L140" s="183" t="s">
        <v>69</v>
      </c>
      <c r="M140" s="23"/>
    </row>
    <row r="141" spans="1:16" s="5" customFormat="1" x14ac:dyDescent="0.2">
      <c r="A141" s="4"/>
      <c r="B141" s="20"/>
      <c r="C141" s="191" t="s">
        <v>63</v>
      </c>
      <c r="D141" s="48"/>
      <c r="E141" s="192"/>
      <c r="F141" s="192">
        <v>2.2599999999999999E-2</v>
      </c>
      <c r="G141" s="192">
        <v>9.9000000000000008E-3</v>
      </c>
      <c r="H141" s="192">
        <v>1.5599999999999999E-2</v>
      </c>
      <c r="I141" s="192"/>
      <c r="J141" s="192">
        <v>2.2684683354388471E-2</v>
      </c>
      <c r="K141" s="192">
        <v>1.4552731511220144E-2</v>
      </c>
      <c r="L141" s="192">
        <v>1.8912989060284709E-2</v>
      </c>
      <c r="M141" s="23"/>
    </row>
    <row r="142" spans="1:16" s="5" customFormat="1" x14ac:dyDescent="0.2">
      <c r="A142" s="4"/>
      <c r="B142" s="20"/>
      <c r="C142" s="193" t="s">
        <v>237</v>
      </c>
      <c r="E142" s="194"/>
      <c r="F142" s="194">
        <v>8.3999999999999995E-3</v>
      </c>
      <c r="G142" s="194">
        <v>5.4999999999999997E-3</v>
      </c>
      <c r="H142" s="194">
        <v>6.8999999999999999E-3</v>
      </c>
      <c r="I142" s="194"/>
      <c r="J142" s="195">
        <v>1.2023627984457379E-2</v>
      </c>
      <c r="K142" s="195">
        <v>8.812748589700263E-3</v>
      </c>
      <c r="L142" s="195">
        <v>1.0533530869438751E-2</v>
      </c>
      <c r="M142" s="23"/>
    </row>
    <row r="143" spans="1:16" s="5" customFormat="1" ht="12" thickBot="1" x14ac:dyDescent="0.25">
      <c r="A143" s="4"/>
      <c r="B143" s="20"/>
      <c r="C143" s="196" t="s">
        <v>195</v>
      </c>
      <c r="D143" s="196"/>
      <c r="E143" s="196"/>
      <c r="F143" s="197">
        <v>5.9999999999999995E-4</v>
      </c>
      <c r="G143" s="197">
        <v>2.8E-3</v>
      </c>
      <c r="H143" s="197">
        <v>1.8E-3</v>
      </c>
      <c r="I143" s="196"/>
      <c r="J143" s="197">
        <v>0</v>
      </c>
      <c r="K143" s="197">
        <v>4.5157738489306392E-3</v>
      </c>
      <c r="L143" s="197">
        <v>2.4322772195468005E-3</v>
      </c>
      <c r="M143" s="23"/>
    </row>
    <row r="144" spans="1:16" s="5" customFormat="1" ht="12" thickTop="1" x14ac:dyDescent="0.2">
      <c r="A144" s="4"/>
      <c r="B144" s="20"/>
      <c r="C144" s="19" t="s">
        <v>69</v>
      </c>
      <c r="D144" s="19"/>
      <c r="E144" s="19"/>
      <c r="F144" s="198">
        <v>1.32E-2</v>
      </c>
      <c r="G144" s="198">
        <v>7.1000000000000004E-3</v>
      </c>
      <c r="H144" s="198">
        <v>0.01</v>
      </c>
      <c r="I144" s="19"/>
      <c r="J144" s="198">
        <v>1.5814483487900193E-2</v>
      </c>
      <c r="K144" s="198">
        <v>1.0881481528840305E-2</v>
      </c>
      <c r="L144" s="198">
        <v>1.351338252511038E-2</v>
      </c>
      <c r="M144" s="23"/>
    </row>
    <row r="145" spans="1:15" ht="12" x14ac:dyDescent="0.2">
      <c r="A145" s="1"/>
      <c r="B145" s="13"/>
      <c r="D145" s="17"/>
      <c r="E145" s="199"/>
      <c r="F145" s="17"/>
      <c r="M145" s="14"/>
      <c r="O145" s="5"/>
    </row>
    <row r="146" spans="1:15" x14ac:dyDescent="0.2">
      <c r="B146" s="16"/>
      <c r="D146" s="8"/>
      <c r="E146" s="8"/>
      <c r="F146" s="17"/>
      <c r="M146" s="14"/>
      <c r="O146" s="5"/>
    </row>
    <row r="147" spans="1:15" s="56" customFormat="1" ht="18.75" customHeight="1" x14ac:dyDescent="0.25">
      <c r="A147" s="51"/>
      <c r="B147" s="52"/>
      <c r="C147" s="50" t="s">
        <v>238</v>
      </c>
      <c r="D147" s="53"/>
      <c r="E147" s="53"/>
      <c r="F147" s="53"/>
      <c r="G147" s="54"/>
      <c r="H147" s="54"/>
      <c r="I147" s="54"/>
      <c r="J147" s="54"/>
      <c r="K147" s="54"/>
      <c r="L147" s="54"/>
      <c r="M147" s="55"/>
      <c r="O147" s="5"/>
    </row>
    <row r="148" spans="1:15" s="5" customFormat="1" x14ac:dyDescent="0.2">
      <c r="A148" s="4"/>
      <c r="B148" s="16"/>
      <c r="M148" s="14"/>
    </row>
    <row r="149" spans="1:15" s="5" customFormat="1" x14ac:dyDescent="0.2">
      <c r="A149" s="4"/>
      <c r="B149" s="16"/>
      <c r="M149" s="14"/>
    </row>
    <row r="150" spans="1:15" s="5" customFormat="1" x14ac:dyDescent="0.2">
      <c r="A150" s="4"/>
      <c r="B150" s="16"/>
      <c r="C150" s="107" t="s">
        <v>239</v>
      </c>
      <c r="M150" s="14"/>
    </row>
    <row r="151" spans="1:15" s="5" customFormat="1" x14ac:dyDescent="0.2">
      <c r="A151" s="4"/>
      <c r="B151" s="16"/>
      <c r="C151" s="182" t="s">
        <v>193</v>
      </c>
      <c r="F151" s="109" t="s">
        <v>228</v>
      </c>
      <c r="H151" s="109" t="s">
        <v>411</v>
      </c>
      <c r="M151" s="14"/>
    </row>
    <row r="152" spans="1:15" s="5" customFormat="1" x14ac:dyDescent="0.2">
      <c r="A152" s="4"/>
      <c r="B152" s="16"/>
      <c r="C152" s="191" t="s">
        <v>63</v>
      </c>
      <c r="D152" s="48"/>
      <c r="E152" s="48"/>
      <c r="F152" s="48">
        <v>4.08</v>
      </c>
      <c r="G152" s="48"/>
      <c r="H152" s="48">
        <v>0</v>
      </c>
      <c r="I152" s="48"/>
      <c r="J152" s="48"/>
      <c r="K152" s="48"/>
      <c r="L152" s="48"/>
      <c r="M152" s="14"/>
    </row>
    <row r="153" spans="1:15" s="5" customFormat="1" x14ac:dyDescent="0.2">
      <c r="A153" s="4"/>
      <c r="B153" s="16"/>
      <c r="C153" s="193" t="s">
        <v>194</v>
      </c>
      <c r="F153" s="200" t="s">
        <v>240</v>
      </c>
      <c r="H153" s="200" t="s">
        <v>240</v>
      </c>
      <c r="M153" s="14"/>
    </row>
    <row r="154" spans="1:15" s="5" customFormat="1" x14ac:dyDescent="0.2">
      <c r="A154" s="4"/>
      <c r="B154" s="16"/>
      <c r="C154" s="193" t="s">
        <v>195</v>
      </c>
      <c r="F154" s="200" t="s">
        <v>240</v>
      </c>
      <c r="H154" s="200" t="s">
        <v>240</v>
      </c>
      <c r="M154" s="14"/>
    </row>
    <row r="155" spans="1:15" s="5" customFormat="1" x14ac:dyDescent="0.2">
      <c r="A155" s="4"/>
      <c r="B155" s="16"/>
      <c r="C155" s="193" t="s">
        <v>69</v>
      </c>
      <c r="F155" s="200" t="s">
        <v>240</v>
      </c>
      <c r="H155" s="200" t="s">
        <v>240</v>
      </c>
      <c r="M155" s="14"/>
    </row>
    <row r="156" spans="1:15" x14ac:dyDescent="0.25">
      <c r="B156" s="13"/>
      <c r="M156" s="14"/>
    </row>
    <row r="157" spans="1:15" x14ac:dyDescent="0.25">
      <c r="B157" s="13"/>
      <c r="M157" s="14"/>
    </row>
    <row r="158" spans="1:15" s="5" customFormat="1" x14ac:dyDescent="0.2">
      <c r="A158" s="4"/>
      <c r="B158" s="16"/>
      <c r="M158" s="14"/>
    </row>
    <row r="159" spans="1:15" s="5" customFormat="1" x14ac:dyDescent="0.2">
      <c r="A159" s="4"/>
      <c r="B159" s="16"/>
      <c r="C159" s="107" t="s">
        <v>431</v>
      </c>
      <c r="M159" s="14"/>
    </row>
    <row r="160" spans="1:15" s="5" customFormat="1" x14ac:dyDescent="0.2">
      <c r="A160" s="4"/>
      <c r="B160" s="16"/>
      <c r="C160" s="182" t="s">
        <v>193</v>
      </c>
      <c r="F160" s="109" t="s">
        <v>228</v>
      </c>
      <c r="H160" s="109" t="s">
        <v>411</v>
      </c>
      <c r="M160" s="14"/>
    </row>
    <row r="161" spans="1:15" s="5" customFormat="1" x14ac:dyDescent="0.2">
      <c r="A161" s="4"/>
      <c r="B161" s="16"/>
      <c r="C161" s="191" t="s">
        <v>63</v>
      </c>
      <c r="D161" s="48"/>
      <c r="E161" s="48"/>
      <c r="F161" s="327" t="s">
        <v>432</v>
      </c>
      <c r="G161" s="327"/>
      <c r="H161" s="327" t="s">
        <v>433</v>
      </c>
      <c r="I161" s="48"/>
      <c r="J161" s="48"/>
      <c r="K161" s="48"/>
      <c r="L161" s="48"/>
      <c r="M161" s="14"/>
    </row>
    <row r="162" spans="1:15" s="5" customFormat="1" x14ac:dyDescent="0.2">
      <c r="A162" s="4"/>
      <c r="B162" s="16"/>
      <c r="C162" s="193" t="s">
        <v>194</v>
      </c>
      <c r="F162" s="200" t="s">
        <v>240</v>
      </c>
      <c r="H162" s="200" t="s">
        <v>240</v>
      </c>
      <c r="M162" s="14"/>
    </row>
    <row r="163" spans="1:15" s="5" customFormat="1" x14ac:dyDescent="0.2">
      <c r="A163" s="4"/>
      <c r="B163" s="16"/>
      <c r="C163" s="193" t="s">
        <v>195</v>
      </c>
      <c r="F163" s="200" t="s">
        <v>240</v>
      </c>
      <c r="H163" s="200" t="s">
        <v>240</v>
      </c>
      <c r="M163" s="14"/>
    </row>
    <row r="164" spans="1:15" s="5" customFormat="1" x14ac:dyDescent="0.2">
      <c r="A164" s="4"/>
      <c r="B164" s="16"/>
      <c r="C164" s="193" t="s">
        <v>69</v>
      </c>
      <c r="F164" s="200" t="s">
        <v>240</v>
      </c>
      <c r="H164" s="200" t="s">
        <v>240</v>
      </c>
      <c r="M164" s="14"/>
    </row>
    <row r="165" spans="1:15" x14ac:dyDescent="0.25">
      <c r="B165" s="13"/>
      <c r="M165" s="14"/>
    </row>
    <row r="166" spans="1:15" x14ac:dyDescent="0.25">
      <c r="B166" s="13"/>
      <c r="M166" s="14"/>
    </row>
    <row r="167" spans="1:15" s="56" customFormat="1" ht="18.75" customHeight="1" x14ac:dyDescent="0.25">
      <c r="A167" s="51"/>
      <c r="B167" s="52"/>
      <c r="C167" s="50" t="s">
        <v>434</v>
      </c>
      <c r="D167" s="53"/>
      <c r="E167" s="53"/>
      <c r="F167" s="53"/>
      <c r="G167" s="54"/>
      <c r="H167" s="54"/>
      <c r="I167" s="54"/>
      <c r="J167" s="54"/>
      <c r="K167" s="54"/>
      <c r="L167" s="54"/>
      <c r="M167" s="55"/>
      <c r="O167" s="5"/>
    </row>
    <row r="168" spans="1:15" s="5" customFormat="1" x14ac:dyDescent="0.2">
      <c r="A168" s="4"/>
      <c r="B168" s="16"/>
      <c r="M168" s="14"/>
    </row>
    <row r="169" spans="1:15" s="5" customFormat="1" x14ac:dyDescent="0.2">
      <c r="A169" s="4"/>
      <c r="B169" s="16"/>
      <c r="M169" s="14"/>
    </row>
    <row r="170" spans="1:15" s="5" customFormat="1" x14ac:dyDescent="0.2">
      <c r="A170" s="4"/>
      <c r="B170" s="16"/>
      <c r="C170" s="107" t="s">
        <v>435</v>
      </c>
      <c r="M170" s="14"/>
    </row>
    <row r="171" spans="1:15" s="5" customFormat="1" x14ac:dyDescent="0.2">
      <c r="A171" s="4"/>
      <c r="B171" s="16"/>
      <c r="C171" s="182"/>
      <c r="F171" s="109" t="s">
        <v>228</v>
      </c>
      <c r="H171" s="109" t="s">
        <v>411</v>
      </c>
      <c r="M171" s="14"/>
    </row>
    <row r="172" spans="1:15" s="5" customFormat="1" x14ac:dyDescent="0.2">
      <c r="A172" s="4"/>
      <c r="B172" s="16"/>
      <c r="C172" s="191" t="s">
        <v>69</v>
      </c>
      <c r="D172" s="48"/>
      <c r="E172" s="48"/>
      <c r="F172" s="329">
        <v>0.64</v>
      </c>
      <c r="G172" s="48"/>
      <c r="H172" s="328">
        <v>0.6</v>
      </c>
      <c r="I172" s="48"/>
      <c r="J172" s="48"/>
      <c r="K172" s="48"/>
      <c r="L172" s="48"/>
      <c r="M172" s="14"/>
    </row>
    <row r="173" spans="1:15" x14ac:dyDescent="0.25">
      <c r="B173" s="13"/>
      <c r="M173" s="14"/>
    </row>
    <row r="174" spans="1:15" x14ac:dyDescent="0.25">
      <c r="B174" s="13"/>
      <c r="M174" s="14"/>
    </row>
    <row r="175" spans="1:15" s="1" customFormat="1" ht="12" x14ac:dyDescent="0.25">
      <c r="A175" s="4"/>
      <c r="B175" s="28"/>
      <c r="E175" s="29"/>
      <c r="M175" s="30"/>
    </row>
    <row r="176" spans="1:15" s="2" customFormat="1" ht="30.75" customHeight="1" thickBot="1" x14ac:dyDescent="0.3">
      <c r="A176" s="1"/>
      <c r="B176" s="31"/>
      <c r="C176" s="32"/>
      <c r="D176" s="39"/>
      <c r="E176" s="33"/>
      <c r="F176" s="34"/>
      <c r="G176" s="34"/>
      <c r="H176" s="34"/>
      <c r="I176" s="34"/>
      <c r="J176" s="34"/>
      <c r="K176" s="34"/>
      <c r="L176" s="34"/>
      <c r="M176" s="35"/>
    </row>
    <row r="177" spans="1:13" s="3" customFormat="1" ht="28.5" customHeight="1" thickBot="1" x14ac:dyDescent="0.3">
      <c r="A177" s="1"/>
      <c r="B177" s="41"/>
      <c r="C177" s="42"/>
      <c r="D177" s="43" t="s">
        <v>406</v>
      </c>
      <c r="E177" s="44"/>
      <c r="F177" s="45"/>
      <c r="G177" s="46"/>
      <c r="H177" s="46"/>
      <c r="I177" s="46"/>
      <c r="J177" s="46"/>
      <c r="K177" s="46"/>
      <c r="L177" s="46"/>
      <c r="M177" s="47"/>
    </row>
    <row r="178" spans="1:13" ht="12" x14ac:dyDescent="0.2">
      <c r="A178" s="1"/>
      <c r="B178" s="16"/>
      <c r="D178" s="17"/>
      <c r="E178" s="8"/>
      <c r="F178" s="17"/>
      <c r="M178" s="14"/>
    </row>
    <row r="179" spans="1:13" ht="12" x14ac:dyDescent="0.2">
      <c r="A179" s="1"/>
      <c r="B179" s="16"/>
      <c r="D179" s="17"/>
      <c r="E179" s="8"/>
      <c r="F179" s="17"/>
      <c r="M179" s="14"/>
    </row>
    <row r="180" spans="1:13" x14ac:dyDescent="0.2">
      <c r="B180" s="16"/>
      <c r="C180" s="7"/>
      <c r="D180" s="8"/>
      <c r="E180" s="8"/>
      <c r="F180" s="17"/>
      <c r="M180" s="14"/>
    </row>
    <row r="181" spans="1:13" s="7" customFormat="1" ht="18.75" customHeight="1" x14ac:dyDescent="0.2">
      <c r="A181" s="4"/>
      <c r="B181" s="52"/>
      <c r="C181" s="50" t="s">
        <v>25</v>
      </c>
      <c r="D181" s="53"/>
      <c r="E181" s="53"/>
      <c r="F181" s="53"/>
      <c r="G181" s="54"/>
      <c r="H181" s="54"/>
      <c r="I181" s="54"/>
      <c r="J181" s="54"/>
      <c r="K181" s="54"/>
      <c r="L181" s="54"/>
      <c r="M181" s="55"/>
    </row>
    <row r="182" spans="1:13" s="7" customFormat="1" x14ac:dyDescent="0.2">
      <c r="A182" s="4"/>
      <c r="B182" s="13"/>
      <c r="C182" s="5"/>
      <c r="D182" s="5"/>
      <c r="E182" s="5"/>
      <c r="F182" s="5"/>
      <c r="G182" s="5"/>
      <c r="H182" s="5"/>
      <c r="I182" s="5"/>
      <c r="J182" s="5"/>
      <c r="K182" s="5"/>
      <c r="L182" s="5"/>
      <c r="M182" s="14"/>
    </row>
    <row r="183" spans="1:13" s="7" customFormat="1" x14ac:dyDescent="0.2">
      <c r="A183" s="4"/>
      <c r="B183" s="13"/>
      <c r="C183" s="5"/>
      <c r="D183" s="5"/>
      <c r="E183" s="5"/>
      <c r="F183" s="5"/>
      <c r="G183" s="5"/>
      <c r="H183" s="5"/>
      <c r="I183" s="5"/>
      <c r="J183" s="5"/>
      <c r="K183" s="5"/>
      <c r="L183" s="5"/>
      <c r="M183" s="14"/>
    </row>
    <row r="184" spans="1:13" s="7" customFormat="1" x14ac:dyDescent="0.2">
      <c r="A184" s="4"/>
      <c r="B184" s="13"/>
      <c r="C184" s="107" t="s">
        <v>241</v>
      </c>
      <c r="D184" s="107"/>
      <c r="E184" s="107"/>
      <c r="F184" s="107"/>
      <c r="G184" s="107"/>
      <c r="H184" s="5"/>
      <c r="I184" s="5"/>
      <c r="J184" s="5"/>
      <c r="K184" s="5"/>
      <c r="L184" s="5"/>
      <c r="M184" s="14"/>
    </row>
    <row r="185" spans="1:13" s="7" customFormat="1" x14ac:dyDescent="0.2">
      <c r="A185" s="4"/>
      <c r="B185" s="13"/>
      <c r="C185" s="499" t="s">
        <v>242</v>
      </c>
      <c r="D185" s="499"/>
      <c r="E185" s="499"/>
      <c r="F185" s="499"/>
      <c r="G185" s="499"/>
      <c r="H185" s="5"/>
      <c r="I185" s="5"/>
      <c r="J185" s="5"/>
      <c r="K185" s="5"/>
      <c r="L185" s="5"/>
      <c r="M185" s="14"/>
    </row>
    <row r="186" spans="1:13" s="7" customFormat="1" x14ac:dyDescent="0.2">
      <c r="A186" s="4"/>
      <c r="B186" s="13"/>
      <c r="C186" s="5"/>
      <c r="D186" s="5"/>
      <c r="E186" s="5"/>
      <c r="F186" s="5"/>
      <c r="G186" s="5"/>
      <c r="H186" s="5"/>
      <c r="I186" s="5"/>
      <c r="J186" s="5"/>
      <c r="K186" s="5"/>
      <c r="L186" s="5"/>
      <c r="M186" s="14"/>
    </row>
    <row r="187" spans="1:13" s="7" customFormat="1" x14ac:dyDescent="0.2">
      <c r="A187" s="4"/>
      <c r="B187" s="13"/>
      <c r="C187" s="107" t="s">
        <v>243</v>
      </c>
      <c r="D187" s="107"/>
      <c r="E187" s="107"/>
      <c r="F187" s="107"/>
      <c r="G187" s="107"/>
      <c r="H187" s="107"/>
      <c r="I187" s="107"/>
      <c r="J187" s="107"/>
      <c r="K187" s="5"/>
      <c r="L187" s="5"/>
      <c r="M187" s="14"/>
    </row>
    <row r="188" spans="1:13" s="7" customFormat="1" x14ac:dyDescent="0.2">
      <c r="A188" s="4"/>
      <c r="B188" s="13"/>
      <c r="C188" s="202"/>
      <c r="D188" s="129"/>
      <c r="E188" s="130" t="s">
        <v>64</v>
      </c>
      <c r="F188" s="203"/>
      <c r="G188" s="130" t="s">
        <v>65</v>
      </c>
      <c r="H188" s="130"/>
      <c r="I188" s="130" t="s">
        <v>69</v>
      </c>
      <c r="J188" s="162"/>
      <c r="K188" s="5"/>
      <c r="L188" s="5"/>
      <c r="M188" s="14"/>
    </row>
    <row r="189" spans="1:13" s="7" customFormat="1" x14ac:dyDescent="0.2">
      <c r="A189" s="4"/>
      <c r="B189" s="13"/>
      <c r="C189" s="131" t="s">
        <v>63</v>
      </c>
      <c r="D189" s="131"/>
      <c r="E189" s="306">
        <v>13</v>
      </c>
      <c r="F189" s="235"/>
      <c r="G189" s="306">
        <v>1</v>
      </c>
      <c r="H189" s="235"/>
      <c r="I189" s="306">
        <v>14</v>
      </c>
      <c r="J189" s="131"/>
      <c r="K189" s="5"/>
      <c r="L189" s="5"/>
      <c r="M189" s="14"/>
    </row>
    <row r="190" spans="1:13" s="7" customFormat="1" x14ac:dyDescent="0.2">
      <c r="A190" s="4"/>
      <c r="B190" s="13"/>
      <c r="C190" s="159" t="s">
        <v>194</v>
      </c>
      <c r="D190" s="4"/>
      <c r="E190" s="307">
        <v>6</v>
      </c>
      <c r="F190" s="4"/>
      <c r="G190" s="307">
        <v>1</v>
      </c>
      <c r="H190" s="236"/>
      <c r="I190" s="307">
        <v>7</v>
      </c>
      <c r="J190" s="4"/>
      <c r="K190" s="5"/>
      <c r="L190" s="5"/>
      <c r="M190" s="14"/>
    </row>
    <row r="191" spans="1:13" s="7" customFormat="1" x14ac:dyDescent="0.2">
      <c r="A191" s="4"/>
      <c r="B191" s="13"/>
      <c r="C191" s="159" t="s">
        <v>195</v>
      </c>
      <c r="D191" s="4"/>
      <c r="E191" s="307" t="s">
        <v>418</v>
      </c>
      <c r="F191" s="4"/>
      <c r="G191" s="307" t="s">
        <v>418</v>
      </c>
      <c r="H191" s="236"/>
      <c r="I191" s="307" t="s">
        <v>418</v>
      </c>
      <c r="J191" s="4"/>
      <c r="K191" s="5"/>
      <c r="L191" s="5"/>
      <c r="M191" s="14"/>
    </row>
    <row r="192" spans="1:13" s="7" customFormat="1" ht="12" thickBot="1" x14ac:dyDescent="0.25">
      <c r="A192" s="4"/>
      <c r="B192" s="13"/>
      <c r="C192" s="230" t="s">
        <v>69</v>
      </c>
      <c r="D192" s="230"/>
      <c r="E192" s="308">
        <v>19</v>
      </c>
      <c r="F192" s="237"/>
      <c r="G192" s="308">
        <v>2</v>
      </c>
      <c r="H192" s="230"/>
      <c r="I192" s="308">
        <v>21</v>
      </c>
      <c r="J192" s="230"/>
      <c r="K192" s="5"/>
      <c r="L192" s="5"/>
      <c r="M192" s="14"/>
    </row>
    <row r="193" spans="1:13" s="7" customFormat="1" ht="12" thickTop="1" x14ac:dyDescent="0.2">
      <c r="A193" s="4"/>
      <c r="B193" s="13"/>
      <c r="C193" s="215" t="s">
        <v>205</v>
      </c>
      <c r="D193" s="5"/>
      <c r="E193" s="5"/>
      <c r="F193" s="5"/>
      <c r="G193" s="5"/>
      <c r="H193" s="5"/>
      <c r="I193" s="5"/>
      <c r="J193" s="5"/>
      <c r="K193" s="5"/>
      <c r="L193" s="5"/>
      <c r="M193" s="14"/>
    </row>
    <row r="194" spans="1:13" s="7" customFormat="1" x14ac:dyDescent="0.2">
      <c r="A194" s="4"/>
      <c r="B194" s="13"/>
      <c r="C194" s="5"/>
      <c r="D194" s="5"/>
      <c r="E194" s="5"/>
      <c r="F194" s="5"/>
      <c r="G194" s="5"/>
      <c r="H194" s="5"/>
      <c r="I194" s="5"/>
      <c r="J194" s="5"/>
      <c r="K194" s="5"/>
      <c r="L194" s="5"/>
      <c r="M194" s="14"/>
    </row>
    <row r="195" spans="1:13" s="7" customFormat="1" x14ac:dyDescent="0.2">
      <c r="A195" s="4"/>
      <c r="B195" s="13"/>
      <c r="C195" s="107" t="s">
        <v>244</v>
      </c>
      <c r="D195" s="107"/>
      <c r="E195" s="107"/>
      <c r="F195" s="107"/>
      <c r="G195" s="107"/>
      <c r="H195" s="107"/>
      <c r="I195" s="107"/>
      <c r="J195" s="107"/>
      <c r="K195" s="5"/>
      <c r="L195" s="5"/>
      <c r="M195" s="14"/>
    </row>
    <row r="196" spans="1:13" s="7" customFormat="1" x14ac:dyDescent="0.2">
      <c r="A196" s="4"/>
      <c r="B196" s="13"/>
      <c r="C196" s="202"/>
      <c r="D196" s="129"/>
      <c r="E196" s="130" t="s">
        <v>64</v>
      </c>
      <c r="F196" s="203"/>
      <c r="G196" s="130" t="s">
        <v>65</v>
      </c>
      <c r="H196" s="130"/>
      <c r="I196" s="130" t="s">
        <v>69</v>
      </c>
      <c r="J196" s="162"/>
      <c r="K196" s="5"/>
      <c r="L196" s="5"/>
      <c r="M196" s="14"/>
    </row>
    <row r="197" spans="1:13" s="7" customFormat="1" x14ac:dyDescent="0.2">
      <c r="A197" s="4"/>
      <c r="B197" s="13"/>
      <c r="C197" s="131" t="s">
        <v>63</v>
      </c>
      <c r="D197" s="131"/>
      <c r="E197" s="306">
        <v>3</v>
      </c>
      <c r="F197" s="235"/>
      <c r="G197" s="306">
        <v>1</v>
      </c>
      <c r="H197" s="235"/>
      <c r="I197" s="306">
        <v>4</v>
      </c>
      <c r="J197" s="131"/>
      <c r="K197" s="5"/>
      <c r="L197" s="5"/>
      <c r="M197" s="14"/>
    </row>
    <row r="198" spans="1:13" s="7" customFormat="1" x14ac:dyDescent="0.2">
      <c r="A198" s="4"/>
      <c r="B198" s="13"/>
      <c r="C198" s="159" t="s">
        <v>194</v>
      </c>
      <c r="D198" s="4"/>
      <c r="E198" s="307">
        <v>8</v>
      </c>
      <c r="F198" s="4"/>
      <c r="G198" s="307">
        <v>1</v>
      </c>
      <c r="H198" s="236"/>
      <c r="I198" s="307">
        <v>9</v>
      </c>
      <c r="J198" s="4"/>
      <c r="K198" s="5"/>
      <c r="L198" s="5"/>
      <c r="M198" s="14"/>
    </row>
    <row r="199" spans="1:13" s="7" customFormat="1" x14ac:dyDescent="0.2">
      <c r="A199" s="4"/>
      <c r="B199" s="13"/>
      <c r="C199" s="159" t="s">
        <v>195</v>
      </c>
      <c r="D199" s="4"/>
      <c r="E199" s="307" t="s">
        <v>418</v>
      </c>
      <c r="F199" s="4"/>
      <c r="G199" s="307" t="s">
        <v>418</v>
      </c>
      <c r="H199" s="236"/>
      <c r="I199" s="307" t="s">
        <v>418</v>
      </c>
      <c r="J199" s="4"/>
      <c r="K199" s="5"/>
      <c r="L199" s="5"/>
      <c r="M199" s="14"/>
    </row>
    <row r="200" spans="1:13" s="7" customFormat="1" ht="12" thickBot="1" x14ac:dyDescent="0.25">
      <c r="A200" s="4"/>
      <c r="B200" s="13"/>
      <c r="C200" s="230" t="s">
        <v>69</v>
      </c>
      <c r="D200" s="230"/>
      <c r="E200" s="308">
        <v>11</v>
      </c>
      <c r="F200" s="237"/>
      <c r="G200" s="308">
        <v>2</v>
      </c>
      <c r="H200" s="230"/>
      <c r="I200" s="308">
        <v>13</v>
      </c>
      <c r="J200" s="230"/>
      <c r="K200" s="5"/>
      <c r="L200" s="5"/>
      <c r="M200" s="14"/>
    </row>
    <row r="201" spans="1:13" s="7" customFormat="1" ht="12" thickTop="1" x14ac:dyDescent="0.2">
      <c r="A201" s="4"/>
      <c r="B201" s="13"/>
      <c r="C201" s="215" t="s">
        <v>205</v>
      </c>
      <c r="D201" s="5"/>
      <c r="E201" s="5"/>
      <c r="F201" s="5"/>
      <c r="G201" s="5"/>
      <c r="H201" s="5"/>
      <c r="I201" s="5"/>
      <c r="J201" s="5"/>
      <c r="K201" s="5"/>
      <c r="L201" s="5"/>
      <c r="M201" s="14"/>
    </row>
    <row r="202" spans="1:13" s="7" customFormat="1" x14ac:dyDescent="0.2">
      <c r="A202" s="4"/>
      <c r="B202" s="13"/>
      <c r="C202" s="5"/>
      <c r="D202" s="5"/>
      <c r="E202" s="5"/>
      <c r="F202" s="5"/>
      <c r="G202" s="5"/>
      <c r="H202" s="5"/>
      <c r="I202" s="5"/>
      <c r="J202" s="5"/>
      <c r="K202" s="5"/>
      <c r="L202" s="5"/>
      <c r="M202" s="14"/>
    </row>
    <row r="203" spans="1:13" s="7" customFormat="1" ht="23.25" customHeight="1" x14ac:dyDescent="0.2">
      <c r="A203" s="4"/>
      <c r="B203" s="13"/>
      <c r="C203" s="504" t="s">
        <v>245</v>
      </c>
      <c r="D203" s="504"/>
      <c r="E203" s="504"/>
      <c r="F203" s="504"/>
      <c r="G203" s="504"/>
      <c r="H203" s="504"/>
      <c r="I203" s="504"/>
      <c r="J203" s="504"/>
      <c r="K203" s="504"/>
      <c r="L203" s="309"/>
      <c r="M203" s="310"/>
    </row>
    <row r="204" spans="1:13" s="7" customFormat="1" x14ac:dyDescent="0.2">
      <c r="A204" s="4"/>
      <c r="B204" s="13"/>
      <c r="C204" s="499" t="s">
        <v>246</v>
      </c>
      <c r="D204" s="499"/>
      <c r="E204" s="499"/>
      <c r="F204" s="499"/>
      <c r="G204" s="499"/>
      <c r="H204" s="5"/>
      <c r="I204" s="5"/>
      <c r="J204" s="5"/>
      <c r="K204" s="5"/>
      <c r="L204" s="5"/>
      <c r="M204" s="14"/>
    </row>
    <row r="205" spans="1:13" s="7" customFormat="1" x14ac:dyDescent="0.2">
      <c r="A205" s="4"/>
      <c r="B205" s="13"/>
      <c r="C205" s="5"/>
      <c r="D205" s="5"/>
      <c r="E205" s="5"/>
      <c r="F205" s="5"/>
      <c r="G205" s="5"/>
      <c r="H205" s="5"/>
      <c r="I205" s="5"/>
      <c r="J205" s="5"/>
      <c r="K205" s="5"/>
      <c r="L205" s="5"/>
      <c r="M205" s="14"/>
    </row>
    <row r="206" spans="1:13" s="7" customFormat="1" x14ac:dyDescent="0.2">
      <c r="A206" s="4"/>
      <c r="B206" s="13"/>
      <c r="C206" s="107" t="s">
        <v>247</v>
      </c>
      <c r="D206" s="107"/>
      <c r="E206" s="107"/>
      <c r="F206" s="107"/>
      <c r="G206" s="107"/>
      <c r="H206" s="107"/>
      <c r="I206" s="107"/>
      <c r="J206" s="107"/>
      <c r="K206" s="5"/>
      <c r="L206" s="5"/>
      <c r="M206" s="14"/>
    </row>
    <row r="207" spans="1:13" s="7" customFormat="1" x14ac:dyDescent="0.2">
      <c r="A207" s="4"/>
      <c r="B207" s="13"/>
      <c r="C207" s="202"/>
      <c r="D207" s="129"/>
      <c r="E207" s="130" t="s">
        <v>64</v>
      </c>
      <c r="F207" s="203"/>
      <c r="G207" s="130" t="s">
        <v>65</v>
      </c>
      <c r="H207" s="130"/>
      <c r="I207" s="5"/>
      <c r="J207" s="5"/>
      <c r="K207" s="5"/>
      <c r="L207" s="5"/>
      <c r="M207" s="14"/>
    </row>
    <row r="208" spans="1:13" s="7" customFormat="1" x14ac:dyDescent="0.2">
      <c r="A208" s="4"/>
      <c r="B208" s="13"/>
      <c r="C208" s="131" t="s">
        <v>248</v>
      </c>
      <c r="D208" s="131"/>
      <c r="E208" s="313">
        <f>10/12</f>
        <v>0.83333333333333337</v>
      </c>
      <c r="F208" s="235"/>
      <c r="G208" s="314">
        <v>1</v>
      </c>
      <c r="H208" s="235"/>
      <c r="I208" s="5"/>
      <c r="J208" s="5"/>
      <c r="K208" s="5"/>
      <c r="L208" s="5"/>
      <c r="M208" s="14"/>
    </row>
    <row r="209" spans="1:20" s="7" customFormat="1" ht="12" thickBot="1" x14ac:dyDescent="0.25">
      <c r="A209" s="4"/>
      <c r="B209" s="13"/>
      <c r="C209" s="315" t="s">
        <v>249</v>
      </c>
      <c r="D209" s="315"/>
      <c r="E209" s="316" t="s">
        <v>246</v>
      </c>
      <c r="F209" s="317"/>
      <c r="G209" s="316" t="s">
        <v>246</v>
      </c>
      <c r="H209" s="315"/>
      <c r="I209" s="5"/>
      <c r="J209" s="5"/>
      <c r="K209" s="5"/>
      <c r="L209" s="5"/>
      <c r="M209" s="14"/>
    </row>
    <row r="210" spans="1:20" s="7" customFormat="1" ht="12" thickTop="1" x14ac:dyDescent="0.2">
      <c r="A210" s="4"/>
      <c r="B210" s="13"/>
      <c r="C210" s="215" t="s">
        <v>205</v>
      </c>
      <c r="D210" s="153"/>
      <c r="E210" s="311"/>
      <c r="F210" s="312"/>
      <c r="G210" s="311"/>
      <c r="H210" s="153"/>
      <c r="I210" s="311"/>
      <c r="J210" s="153"/>
      <c r="K210" s="5"/>
      <c r="L210" s="5"/>
      <c r="M210" s="14"/>
    </row>
    <row r="211" spans="1:20" s="7" customFormat="1" x14ac:dyDescent="0.2">
      <c r="A211" s="4"/>
      <c r="B211" s="13"/>
      <c r="C211" s="153"/>
      <c r="D211" s="153"/>
      <c r="E211" s="311"/>
      <c r="F211" s="312"/>
      <c r="G211" s="311"/>
      <c r="H211" s="153"/>
      <c r="I211" s="311"/>
      <c r="J211" s="153"/>
      <c r="K211" s="5"/>
      <c r="L211" s="5"/>
      <c r="M211" s="14"/>
    </row>
    <row r="212" spans="1:20" s="7" customFormat="1" x14ac:dyDescent="0.2">
      <c r="A212" s="4"/>
      <c r="B212" s="13"/>
      <c r="C212" s="5"/>
      <c r="D212" s="5"/>
      <c r="E212" s="5"/>
      <c r="F212" s="5"/>
      <c r="G212" s="5"/>
      <c r="H212" s="5"/>
      <c r="I212" s="5"/>
      <c r="J212" s="5"/>
      <c r="K212" s="5"/>
      <c r="L212" s="5"/>
      <c r="M212" s="14"/>
    </row>
    <row r="213" spans="1:20" s="56" customFormat="1" ht="18.75" customHeight="1" x14ac:dyDescent="0.25">
      <c r="A213" s="51"/>
      <c r="B213" s="52"/>
      <c r="C213" s="50" t="s">
        <v>250</v>
      </c>
      <c r="D213" s="53"/>
      <c r="E213" s="53"/>
      <c r="F213" s="53"/>
      <c r="G213" s="54"/>
      <c r="H213" s="54"/>
      <c r="I213" s="54"/>
      <c r="J213" s="54"/>
      <c r="K213" s="54"/>
      <c r="L213" s="54"/>
      <c r="M213" s="55"/>
      <c r="N213" s="5"/>
      <c r="O213" s="5"/>
      <c r="P213" s="5"/>
      <c r="Q213" s="5"/>
      <c r="R213" s="5"/>
      <c r="S213" s="5"/>
      <c r="T213" s="5"/>
    </row>
    <row r="214" spans="1:20" s="5" customFormat="1" x14ac:dyDescent="0.25">
      <c r="A214" s="4"/>
      <c r="B214" s="208"/>
      <c r="C214" s="102"/>
      <c r="D214" s="8"/>
      <c r="E214" s="8"/>
      <c r="F214" s="8"/>
      <c r="M214" s="14"/>
    </row>
    <row r="215" spans="1:20" s="5" customFormat="1" x14ac:dyDescent="0.25">
      <c r="A215" s="4"/>
      <c r="B215" s="208"/>
      <c r="C215" s="102"/>
      <c r="D215" s="8"/>
      <c r="E215" s="8"/>
      <c r="F215" s="8"/>
      <c r="M215" s="14"/>
    </row>
    <row r="216" spans="1:20" s="5" customFormat="1" x14ac:dyDescent="0.2">
      <c r="A216" s="4"/>
      <c r="B216" s="16"/>
      <c r="C216" s="181" t="s">
        <v>251</v>
      </c>
      <c r="D216" s="7"/>
      <c r="E216" s="7"/>
      <c r="F216" s="7"/>
      <c r="G216" s="7"/>
      <c r="H216" s="7"/>
      <c r="I216" s="7"/>
      <c r="J216" s="7"/>
      <c r="K216" s="7"/>
      <c r="L216" s="7"/>
      <c r="M216" s="14"/>
    </row>
    <row r="217" spans="1:20" s="5" customFormat="1" x14ac:dyDescent="0.2">
      <c r="A217" s="4"/>
      <c r="B217" s="16"/>
      <c r="C217" s="209"/>
      <c r="D217" s="7"/>
      <c r="E217" s="7"/>
      <c r="F217" s="498" t="s">
        <v>64</v>
      </c>
      <c r="G217" s="498"/>
      <c r="H217" s="498"/>
      <c r="I217" s="108"/>
      <c r="J217" s="498" t="s">
        <v>65</v>
      </c>
      <c r="K217" s="498"/>
      <c r="L217" s="498"/>
      <c r="M217" s="14"/>
    </row>
    <row r="218" spans="1:20" s="7" customFormat="1" x14ac:dyDescent="0.2">
      <c r="A218" s="4"/>
      <c r="B218" s="13"/>
      <c r="C218" s="210"/>
      <c r="D218" s="210"/>
      <c r="E218" s="210"/>
      <c r="F218" s="211" t="s">
        <v>66</v>
      </c>
      <c r="G218" s="211" t="s">
        <v>67</v>
      </c>
      <c r="H218" s="211" t="s">
        <v>68</v>
      </c>
      <c r="I218" s="210"/>
      <c r="J218" s="211" t="s">
        <v>66</v>
      </c>
      <c r="K218" s="211" t="s">
        <v>67</v>
      </c>
      <c r="L218" s="211" t="s">
        <v>68</v>
      </c>
      <c r="M218" s="14"/>
      <c r="O218" s="5"/>
      <c r="P218" s="5"/>
      <c r="Q218" s="5"/>
      <c r="R218" s="5"/>
    </row>
    <row r="219" spans="1:20" s="7" customFormat="1" ht="15" x14ac:dyDescent="0.25">
      <c r="A219" s="4"/>
      <c r="B219" s="13"/>
      <c r="C219" s="212" t="s">
        <v>437</v>
      </c>
      <c r="D219" s="212"/>
      <c r="E219" s="213"/>
      <c r="F219" s="332">
        <v>0.125</v>
      </c>
      <c r="G219" s="332"/>
      <c r="H219" s="332">
        <v>0.25</v>
      </c>
      <c r="I219" s="332"/>
      <c r="J219" s="332"/>
      <c r="K219" s="332"/>
      <c r="L219" s="332">
        <v>0.625</v>
      </c>
      <c r="M219" s="14"/>
      <c r="O219"/>
    </row>
    <row r="220" spans="1:20" s="7" customFormat="1" ht="15" x14ac:dyDescent="0.25">
      <c r="A220" s="4"/>
      <c r="B220" s="13"/>
      <c r="C220" s="165" t="s">
        <v>438</v>
      </c>
      <c r="D220" s="165"/>
      <c r="E220" s="21"/>
      <c r="F220" s="330">
        <v>0</v>
      </c>
      <c r="G220" s="330">
        <v>0</v>
      </c>
      <c r="H220" s="330">
        <v>0</v>
      </c>
      <c r="I220" s="330"/>
      <c r="J220" s="331">
        <v>0</v>
      </c>
      <c r="K220" s="331">
        <v>0</v>
      </c>
      <c r="L220" s="330">
        <v>1</v>
      </c>
      <c r="M220" s="14"/>
      <c r="O220"/>
    </row>
    <row r="221" spans="1:20" s="7" customFormat="1" ht="15" x14ac:dyDescent="0.25">
      <c r="A221" s="4"/>
      <c r="B221" s="13"/>
      <c r="C221" s="170" t="s">
        <v>217</v>
      </c>
      <c r="F221" s="331">
        <v>0</v>
      </c>
      <c r="G221" s="331">
        <v>0</v>
      </c>
      <c r="H221" s="331">
        <v>0</v>
      </c>
      <c r="I221" s="331"/>
      <c r="J221" s="331">
        <v>0</v>
      </c>
      <c r="K221" s="331">
        <v>0.25</v>
      </c>
      <c r="L221" s="333">
        <v>0.75</v>
      </c>
      <c r="M221" s="14"/>
      <c r="O221"/>
      <c r="Q221" s="269"/>
      <c r="R221" s="269"/>
    </row>
    <row r="222" spans="1:20" s="7" customFormat="1" ht="15" x14ac:dyDescent="0.25">
      <c r="A222" s="4"/>
      <c r="B222" s="13"/>
      <c r="C222" s="7" t="s">
        <v>218</v>
      </c>
      <c r="F222" s="331">
        <v>0</v>
      </c>
      <c r="G222" s="331">
        <v>0.31818181818181818</v>
      </c>
      <c r="H222" s="331">
        <v>4.5499999999999999E-2</v>
      </c>
      <c r="I222" s="331"/>
      <c r="J222" s="331">
        <v>0</v>
      </c>
      <c r="K222" s="331">
        <v>0.45454545454545453</v>
      </c>
      <c r="L222" s="333">
        <v>0.18181818181818182</v>
      </c>
      <c r="M222" s="14"/>
      <c r="O222"/>
      <c r="Q222" s="269"/>
      <c r="R222" s="269"/>
    </row>
    <row r="223" spans="1:20" s="7" customFormat="1" ht="15" x14ac:dyDescent="0.25">
      <c r="A223" s="4"/>
      <c r="B223" s="13"/>
      <c r="C223" s="170" t="s">
        <v>219</v>
      </c>
      <c r="F223" s="331">
        <v>0</v>
      </c>
      <c r="G223" s="331">
        <v>0.25714285714285712</v>
      </c>
      <c r="H223" s="331">
        <v>5.7142857142857141E-2</v>
      </c>
      <c r="I223" s="331"/>
      <c r="J223" s="331">
        <v>0</v>
      </c>
      <c r="K223" s="331">
        <v>0.6</v>
      </c>
      <c r="L223" s="333">
        <v>8.5714285714285715E-2</v>
      </c>
      <c r="M223" s="14"/>
      <c r="O223"/>
      <c r="Q223" s="269"/>
      <c r="R223" s="269"/>
    </row>
    <row r="224" spans="1:20" s="7" customFormat="1" ht="15" x14ac:dyDescent="0.25">
      <c r="A224" s="4"/>
      <c r="B224" s="13"/>
      <c r="C224" s="170" t="s">
        <v>220</v>
      </c>
      <c r="F224" s="331">
        <v>2.6666666666666668E-2</v>
      </c>
      <c r="G224" s="331">
        <v>0.38666666666666666</v>
      </c>
      <c r="H224" s="331">
        <v>9.3333333333333338E-2</v>
      </c>
      <c r="I224" s="331"/>
      <c r="J224" s="334">
        <v>1.3333333333333334E-2</v>
      </c>
      <c r="K224" s="331">
        <v>0.38666666666666666</v>
      </c>
      <c r="L224" s="333">
        <v>9.3333333333333338E-2</v>
      </c>
      <c r="M224" s="14"/>
      <c r="O224"/>
      <c r="Q224" s="269"/>
      <c r="R224" s="269"/>
    </row>
    <row r="225" spans="1:18" s="7" customFormat="1" ht="15" x14ac:dyDescent="0.25">
      <c r="A225" s="4"/>
      <c r="B225" s="13"/>
      <c r="C225" s="170" t="s">
        <v>412</v>
      </c>
      <c r="F225" s="331">
        <v>0</v>
      </c>
      <c r="G225" s="331">
        <v>0</v>
      </c>
      <c r="H225" s="331">
        <v>0</v>
      </c>
      <c r="I225" s="331"/>
      <c r="J225" s="334">
        <v>0</v>
      </c>
      <c r="K225" s="331">
        <v>1</v>
      </c>
      <c r="L225" s="333">
        <v>0</v>
      </c>
      <c r="M225" s="14"/>
      <c r="O225"/>
      <c r="Q225" s="269"/>
      <c r="R225" s="269"/>
    </row>
    <row r="226" spans="1:18" s="7" customFormat="1" ht="15" x14ac:dyDescent="0.25">
      <c r="A226" s="4"/>
      <c r="B226" s="13"/>
      <c r="C226" s="170" t="s">
        <v>221</v>
      </c>
      <c r="F226" s="331">
        <v>9.1800000000000007E-2</v>
      </c>
      <c r="G226" s="331">
        <v>0.32650000000000001</v>
      </c>
      <c r="H226" s="331">
        <v>6.1199999999999997E-2</v>
      </c>
      <c r="I226" s="331"/>
      <c r="J226" s="334">
        <v>0.13780000000000001</v>
      </c>
      <c r="K226" s="331">
        <v>0.28570000000000001</v>
      </c>
      <c r="L226" s="333">
        <v>9.69E-2</v>
      </c>
      <c r="M226" s="14"/>
      <c r="O226"/>
      <c r="Q226" s="269"/>
      <c r="R226" s="269"/>
    </row>
    <row r="227" spans="1:18" s="7" customFormat="1" ht="15" x14ac:dyDescent="0.25">
      <c r="A227" s="4"/>
      <c r="B227" s="13"/>
      <c r="C227" s="170" t="s">
        <v>222</v>
      </c>
      <c r="F227" s="331">
        <v>0.16326530612244897</v>
      </c>
      <c r="G227" s="331">
        <v>0.38775510204081631</v>
      </c>
      <c r="H227" s="331">
        <v>0.20408163265306123</v>
      </c>
      <c r="I227" s="331"/>
      <c r="J227" s="334">
        <v>0.14285714285714285</v>
      </c>
      <c r="K227" s="331">
        <v>8.1632653061224483E-2</v>
      </c>
      <c r="L227" s="333">
        <v>2.0408163265306121E-2</v>
      </c>
      <c r="M227" s="14"/>
      <c r="O227"/>
      <c r="Q227" s="269"/>
      <c r="R227" s="269"/>
    </row>
    <row r="228" spans="1:18" s="7" customFormat="1" x14ac:dyDescent="0.2">
      <c r="A228" s="4"/>
      <c r="B228" s="13"/>
      <c r="C228" s="214"/>
      <c r="D228" s="214"/>
      <c r="E228" s="214"/>
      <c r="F228" s="214"/>
      <c r="G228" s="214"/>
      <c r="H228" s="214"/>
      <c r="I228" s="214"/>
      <c r="J228" s="214"/>
      <c r="K228" s="214"/>
      <c r="L228" s="214"/>
      <c r="M228" s="14"/>
    </row>
    <row r="229" spans="1:18" s="5" customFormat="1" ht="15" x14ac:dyDescent="0.25">
      <c r="A229" s="4"/>
      <c r="B229" s="16"/>
      <c r="C229" s="209"/>
      <c r="D229" s="7"/>
      <c r="E229" s="7"/>
      <c r="F229" s="498" t="s">
        <v>69</v>
      </c>
      <c r="G229" s="498"/>
      <c r="H229" s="498"/>
      <c r="I229"/>
      <c r="J229"/>
      <c r="K229"/>
      <c r="L229"/>
      <c r="M229" s="14"/>
    </row>
    <row r="230" spans="1:18" s="7" customFormat="1" ht="15" x14ac:dyDescent="0.25">
      <c r="A230" s="4"/>
      <c r="B230" s="13"/>
      <c r="C230" s="210"/>
      <c r="D230" s="210"/>
      <c r="E230" s="210"/>
      <c r="F230" s="211" t="s">
        <v>66</v>
      </c>
      <c r="G230" s="211" t="s">
        <v>67</v>
      </c>
      <c r="H230" s="211" t="s">
        <v>68</v>
      </c>
      <c r="I230"/>
      <c r="J230"/>
      <c r="K230"/>
      <c r="L230"/>
      <c r="M230" s="14"/>
      <c r="O230" s="5"/>
      <c r="P230" s="5"/>
      <c r="Q230" s="5"/>
      <c r="R230" s="5"/>
    </row>
    <row r="231" spans="1:18" s="7" customFormat="1" ht="15" x14ac:dyDescent="0.25">
      <c r="A231" s="4"/>
      <c r="B231" s="13"/>
      <c r="C231" s="212" t="s">
        <v>437</v>
      </c>
      <c r="D231" s="212"/>
      <c r="E231" s="213"/>
      <c r="F231" s="332">
        <v>0.125</v>
      </c>
      <c r="G231" s="332">
        <v>0</v>
      </c>
      <c r="H231" s="332">
        <v>0.875</v>
      </c>
      <c r="I231"/>
      <c r="J231"/>
      <c r="K231"/>
      <c r="L231"/>
      <c r="M231" s="14"/>
      <c r="O231"/>
    </row>
    <row r="232" spans="1:18" s="7" customFormat="1" ht="15" x14ac:dyDescent="0.25">
      <c r="A232" s="4"/>
      <c r="B232" s="13"/>
      <c r="C232" s="165" t="s">
        <v>438</v>
      </c>
      <c r="D232" s="165"/>
      <c r="E232" s="21"/>
      <c r="F232" s="330">
        <v>0</v>
      </c>
      <c r="G232" s="330">
        <v>0</v>
      </c>
      <c r="H232" s="330">
        <v>1</v>
      </c>
      <c r="I232"/>
      <c r="J232"/>
      <c r="K232"/>
      <c r="L232"/>
      <c r="M232" s="14"/>
      <c r="O232"/>
    </row>
    <row r="233" spans="1:18" s="7" customFormat="1" ht="15" x14ac:dyDescent="0.25">
      <c r="A233" s="4"/>
      <c r="B233" s="13"/>
      <c r="C233" s="170" t="s">
        <v>217</v>
      </c>
      <c r="F233" s="331">
        <v>0</v>
      </c>
      <c r="G233" s="331">
        <v>0.25</v>
      </c>
      <c r="H233" s="331">
        <v>0.75</v>
      </c>
      <c r="I233"/>
      <c r="J233"/>
      <c r="K233"/>
      <c r="L233"/>
      <c r="M233" s="14"/>
      <c r="O233"/>
      <c r="Q233" s="269"/>
      <c r="R233" s="269"/>
    </row>
    <row r="234" spans="1:18" s="7" customFormat="1" ht="15" x14ac:dyDescent="0.25">
      <c r="A234" s="4"/>
      <c r="B234" s="13"/>
      <c r="C234" s="7" t="s">
        <v>218</v>
      </c>
      <c r="F234" s="331">
        <v>0</v>
      </c>
      <c r="G234" s="331">
        <v>0.77272727272727271</v>
      </c>
      <c r="H234" s="331">
        <v>0.22731818181818181</v>
      </c>
      <c r="I234"/>
      <c r="J234"/>
      <c r="K234"/>
      <c r="L234"/>
      <c r="M234" s="14"/>
      <c r="O234"/>
      <c r="Q234" s="269"/>
      <c r="R234" s="269"/>
    </row>
    <row r="235" spans="1:18" s="7" customFormat="1" ht="15" x14ac:dyDescent="0.25">
      <c r="A235" s="4"/>
      <c r="B235" s="13"/>
      <c r="C235" s="170" t="s">
        <v>219</v>
      </c>
      <c r="F235" s="331">
        <v>0</v>
      </c>
      <c r="G235" s="331">
        <v>0.8571428571428571</v>
      </c>
      <c r="H235" s="331">
        <v>0.14285714285714285</v>
      </c>
      <c r="I235"/>
      <c r="J235"/>
      <c r="K235"/>
      <c r="L235"/>
      <c r="M235" s="14"/>
      <c r="O235"/>
      <c r="Q235" s="269"/>
      <c r="R235" s="269"/>
    </row>
    <row r="236" spans="1:18" s="7" customFormat="1" ht="15" x14ac:dyDescent="0.25">
      <c r="A236" s="4"/>
      <c r="B236" s="13"/>
      <c r="C236" s="170" t="s">
        <v>220</v>
      </c>
      <c r="F236" s="331">
        <v>0.04</v>
      </c>
      <c r="G236" s="331">
        <v>0.77333333333333332</v>
      </c>
      <c r="H236" s="331">
        <v>0.18666666666666668</v>
      </c>
      <c r="I236"/>
      <c r="J236"/>
      <c r="K236"/>
      <c r="L236"/>
      <c r="M236" s="14"/>
      <c r="O236"/>
      <c r="Q236" s="269"/>
      <c r="R236" s="269"/>
    </row>
    <row r="237" spans="1:18" s="7" customFormat="1" ht="15" x14ac:dyDescent="0.25">
      <c r="A237" s="4"/>
      <c r="B237" s="13"/>
      <c r="C237" s="170" t="s">
        <v>412</v>
      </c>
      <c r="F237" s="331">
        <v>0</v>
      </c>
      <c r="G237" s="331">
        <v>1</v>
      </c>
      <c r="H237" s="331">
        <v>0</v>
      </c>
      <c r="I237"/>
      <c r="J237"/>
      <c r="K237"/>
      <c r="L237"/>
      <c r="M237" s="14"/>
      <c r="O237"/>
      <c r="Q237" s="269"/>
      <c r="R237" s="269"/>
    </row>
    <row r="238" spans="1:18" s="7" customFormat="1" ht="15" x14ac:dyDescent="0.25">
      <c r="A238" s="4"/>
      <c r="B238" s="13"/>
      <c r="C238" s="170" t="s">
        <v>221</v>
      </c>
      <c r="F238" s="331">
        <v>0.22960000000000003</v>
      </c>
      <c r="G238" s="331">
        <v>0.61220000000000008</v>
      </c>
      <c r="H238" s="331">
        <v>0.15809999999999999</v>
      </c>
      <c r="I238"/>
      <c r="J238"/>
      <c r="K238"/>
      <c r="L238"/>
      <c r="M238" s="14"/>
      <c r="O238"/>
      <c r="Q238" s="269"/>
      <c r="R238" s="269"/>
    </row>
    <row r="239" spans="1:18" s="7" customFormat="1" ht="15" x14ac:dyDescent="0.25">
      <c r="A239" s="4"/>
      <c r="B239" s="13"/>
      <c r="C239" s="170" t="s">
        <v>222</v>
      </c>
      <c r="F239" s="331">
        <v>0.30612244897959184</v>
      </c>
      <c r="G239" s="331">
        <v>0.46938775510204078</v>
      </c>
      <c r="H239" s="331">
        <v>0.22448979591836735</v>
      </c>
      <c r="I239"/>
      <c r="J239"/>
      <c r="K239"/>
      <c r="L239"/>
      <c r="M239" s="14"/>
      <c r="O239"/>
      <c r="Q239" s="269"/>
      <c r="R239" s="269"/>
    </row>
    <row r="240" spans="1:18" s="7" customFormat="1" ht="15" x14ac:dyDescent="0.25">
      <c r="A240" s="4"/>
      <c r="B240" s="13"/>
      <c r="C240" s="214"/>
      <c r="D240" s="214"/>
      <c r="E240" s="214"/>
      <c r="F240" s="214"/>
      <c r="G240" s="214"/>
      <c r="H240" s="214"/>
      <c r="I240"/>
      <c r="J240"/>
      <c r="K240"/>
      <c r="L240"/>
      <c r="M240" s="14"/>
    </row>
    <row r="241" spans="1:20" s="5" customFormat="1" x14ac:dyDescent="0.25">
      <c r="A241" s="4"/>
      <c r="B241" s="13"/>
      <c r="C241" s="505" t="s">
        <v>439</v>
      </c>
      <c r="D241" s="505"/>
      <c r="E241" s="505"/>
      <c r="F241" s="505"/>
      <c r="G241" s="505"/>
      <c r="H241" s="505"/>
      <c r="I241" s="505"/>
      <c r="J241" s="505"/>
      <c r="K241" s="505"/>
      <c r="L241" s="505"/>
      <c r="M241" s="14"/>
    </row>
    <row r="242" spans="1:20" s="5" customFormat="1" x14ac:dyDescent="0.25">
      <c r="A242" s="4"/>
      <c r="B242" s="13"/>
      <c r="C242" s="215"/>
      <c r="M242" s="14"/>
    </row>
    <row r="243" spans="1:20" s="56" customFormat="1" ht="18.75" customHeight="1" x14ac:dyDescent="0.25">
      <c r="A243" s="4"/>
      <c r="B243" s="52"/>
      <c r="C243" s="50" t="s">
        <v>720</v>
      </c>
      <c r="D243" s="53"/>
      <c r="E243" s="53"/>
      <c r="F243" s="53"/>
      <c r="G243" s="54"/>
      <c r="H243" s="54"/>
      <c r="I243" s="54"/>
      <c r="J243" s="54"/>
      <c r="K243" s="54"/>
      <c r="L243" s="54"/>
      <c r="M243" s="55"/>
    </row>
    <row r="244" spans="1:20" s="5" customFormat="1" x14ac:dyDescent="0.2">
      <c r="A244" s="4"/>
      <c r="B244" s="16"/>
      <c r="C244" s="289"/>
      <c r="D244" s="289"/>
      <c r="E244" s="289"/>
      <c r="F244" s="289"/>
      <c r="G244" s="289"/>
      <c r="M244" s="14"/>
    </row>
    <row r="245" spans="1:20" s="5" customFormat="1" x14ac:dyDescent="0.2">
      <c r="A245" s="4"/>
      <c r="B245" s="16"/>
      <c r="C245" s="289"/>
      <c r="D245" s="289"/>
      <c r="E245" s="289"/>
      <c r="F245" s="289"/>
      <c r="G245" s="289"/>
      <c r="M245" s="14"/>
    </row>
    <row r="246" spans="1:20" s="5" customFormat="1" x14ac:dyDescent="0.2">
      <c r="A246" s="4"/>
      <c r="B246" s="16"/>
      <c r="C246" s="181" t="s">
        <v>252</v>
      </c>
      <c r="I246" s="8"/>
      <c r="J246" s="8"/>
      <c r="K246" s="8"/>
      <c r="L246" s="8"/>
      <c r="M246" s="14"/>
    </row>
    <row r="247" spans="1:20" s="5" customFormat="1" ht="15" customHeight="1" x14ac:dyDescent="0.2">
      <c r="A247" s="4"/>
      <c r="B247" s="16"/>
      <c r="C247" s="295"/>
      <c r="E247" s="296"/>
      <c r="F247" s="502" t="s">
        <v>228</v>
      </c>
      <c r="G247" s="502"/>
      <c r="H247" s="502"/>
      <c r="I247" s="296"/>
      <c r="J247" s="502" t="s">
        <v>411</v>
      </c>
      <c r="K247" s="502"/>
      <c r="L247" s="502"/>
      <c r="M247" s="14"/>
    </row>
    <row r="248" spans="1:20" s="5" customFormat="1" x14ac:dyDescent="0.2">
      <c r="A248" s="4"/>
      <c r="B248" s="16"/>
      <c r="C248" s="216"/>
      <c r="D248" s="210"/>
      <c r="E248" s="211"/>
      <c r="F248" s="211" t="s">
        <v>64</v>
      </c>
      <c r="H248" s="211" t="s">
        <v>65</v>
      </c>
      <c r="I248" s="211"/>
      <c r="J248" s="211" t="s">
        <v>64</v>
      </c>
      <c r="L248" s="211" t="s">
        <v>65</v>
      </c>
      <c r="M248" s="14"/>
    </row>
    <row r="249" spans="1:20" s="5" customFormat="1" x14ac:dyDescent="0.2">
      <c r="A249" s="4"/>
      <c r="B249" s="16"/>
      <c r="C249" s="503" t="s">
        <v>253</v>
      </c>
      <c r="D249" s="503"/>
      <c r="E249" s="217"/>
      <c r="F249" s="335">
        <v>0</v>
      </c>
      <c r="G249" s="336"/>
      <c r="H249" s="335">
        <v>1</v>
      </c>
      <c r="I249" s="337"/>
      <c r="J249" s="335">
        <v>0.1429</v>
      </c>
      <c r="K249" s="337"/>
      <c r="L249" s="335">
        <v>0.85709999999999997</v>
      </c>
      <c r="M249" s="14"/>
      <c r="Q249" s="218"/>
      <c r="R249" s="218"/>
      <c r="S249" s="218"/>
      <c r="T249" s="218"/>
    </row>
    <row r="250" spans="1:20" s="5" customFormat="1" ht="15" x14ac:dyDescent="0.2">
      <c r="A250" s="4"/>
      <c r="B250" s="16"/>
      <c r="C250" s="500" t="s">
        <v>254</v>
      </c>
      <c r="D250" s="500"/>
      <c r="E250" s="219"/>
      <c r="F250" s="338">
        <v>0.15</v>
      </c>
      <c r="G250" s="339"/>
      <c r="H250" s="338">
        <v>0.85</v>
      </c>
      <c r="I250" s="340"/>
      <c r="J250" s="338">
        <v>0.35</v>
      </c>
      <c r="K250" s="340"/>
      <c r="L250" s="338">
        <v>0.65</v>
      </c>
      <c r="M250" s="14"/>
      <c r="O250" s="223"/>
      <c r="Q250" s="218"/>
      <c r="R250" s="218"/>
      <c r="S250" s="218"/>
      <c r="T250" s="218"/>
    </row>
    <row r="251" spans="1:20" s="5" customFormat="1" ht="15" x14ac:dyDescent="0.2">
      <c r="A251" s="4"/>
      <c r="B251" s="16"/>
      <c r="C251" s="500" t="s">
        <v>255</v>
      </c>
      <c r="D251" s="500"/>
      <c r="E251" s="219"/>
      <c r="F251" s="338">
        <v>0.30299999999999999</v>
      </c>
      <c r="G251" s="339"/>
      <c r="H251" s="338">
        <v>0.69699999999999995</v>
      </c>
      <c r="I251" s="340"/>
      <c r="J251" s="338">
        <v>0.3548</v>
      </c>
      <c r="K251" s="340"/>
      <c r="L251" s="338">
        <v>0.6452</v>
      </c>
      <c r="M251" s="14"/>
      <c r="O251" s="223"/>
      <c r="Q251" s="218"/>
      <c r="R251" s="218"/>
      <c r="S251" s="218"/>
      <c r="T251" s="218"/>
    </row>
    <row r="252" spans="1:20" s="5" customFormat="1" ht="15" x14ac:dyDescent="0.2">
      <c r="A252" s="4"/>
      <c r="B252" s="16"/>
      <c r="C252" s="500" t="s">
        <v>256</v>
      </c>
      <c r="D252" s="500"/>
      <c r="E252" s="219"/>
      <c r="F252" s="338">
        <v>0.43940000000000001</v>
      </c>
      <c r="G252" s="339"/>
      <c r="H252" s="338">
        <v>0.56059999999999999</v>
      </c>
      <c r="I252" s="340"/>
      <c r="J252" s="338">
        <v>0.46050000000000002</v>
      </c>
      <c r="K252" s="340"/>
      <c r="L252" s="338">
        <v>0.53949999999999998</v>
      </c>
      <c r="M252" s="14"/>
      <c r="O252" s="223"/>
      <c r="Q252" s="218"/>
      <c r="R252" s="218"/>
      <c r="S252" s="218"/>
      <c r="T252" s="218"/>
    </row>
    <row r="253" spans="1:20" s="5" customFormat="1" ht="15" x14ac:dyDescent="0.2">
      <c r="A253" s="4"/>
      <c r="B253" s="16"/>
      <c r="C253" s="500" t="s">
        <v>257</v>
      </c>
      <c r="D253" s="500"/>
      <c r="E253" s="219"/>
      <c r="F253" s="338">
        <v>0.49359999999999998</v>
      </c>
      <c r="G253" s="339"/>
      <c r="H253" s="338">
        <v>0.50639999999999996</v>
      </c>
      <c r="I253" s="340"/>
      <c r="J253" s="338">
        <v>0.48370000000000002</v>
      </c>
      <c r="K253" s="340"/>
      <c r="L253" s="338">
        <v>0.51629999999999998</v>
      </c>
      <c r="M253" s="14"/>
      <c r="O253" s="223"/>
      <c r="Q253" s="218"/>
      <c r="R253" s="218"/>
      <c r="S253" s="218"/>
      <c r="T253" s="218"/>
    </row>
    <row r="254" spans="1:20" s="5" customFormat="1" ht="15" x14ac:dyDescent="0.2">
      <c r="A254" s="4"/>
      <c r="B254" s="16"/>
      <c r="C254" s="288" t="s">
        <v>413</v>
      </c>
      <c r="D254" s="288"/>
      <c r="E254" s="219"/>
      <c r="F254" s="338"/>
      <c r="G254" s="339"/>
      <c r="H254" s="338"/>
      <c r="I254" s="340"/>
      <c r="J254" s="338">
        <v>0.437</v>
      </c>
      <c r="K254" s="340"/>
      <c r="L254" s="338">
        <v>0.56299999999999994</v>
      </c>
      <c r="M254" s="14"/>
      <c r="O254" s="223"/>
      <c r="Q254" s="218"/>
      <c r="R254" s="218"/>
      <c r="S254" s="218"/>
      <c r="T254" s="218"/>
    </row>
    <row r="255" spans="1:20" s="5" customFormat="1" ht="15" x14ac:dyDescent="0.2">
      <c r="A255" s="4"/>
      <c r="B255" s="16"/>
      <c r="C255" s="500" t="s">
        <v>258</v>
      </c>
      <c r="D255" s="500">
        <v>0.20299145299145299</v>
      </c>
      <c r="E255" s="219"/>
      <c r="F255" s="338">
        <v>0.71679999999999999</v>
      </c>
      <c r="G255" s="339"/>
      <c r="H255" s="338">
        <v>0.28320000000000001</v>
      </c>
      <c r="I255" s="340"/>
      <c r="J255" s="338">
        <v>0.62890000000000001</v>
      </c>
      <c r="K255" s="340"/>
      <c r="L255" s="338">
        <v>0.37109999999999999</v>
      </c>
      <c r="M255" s="14"/>
      <c r="O255" s="223"/>
      <c r="R255" s="99"/>
      <c r="S255" s="99"/>
      <c r="T255" s="218"/>
    </row>
    <row r="256" spans="1:20" s="5" customFormat="1" ht="15.75" thickBot="1" x14ac:dyDescent="0.25">
      <c r="A256" s="4"/>
      <c r="B256" s="16"/>
      <c r="C256" s="501" t="s">
        <v>69</v>
      </c>
      <c r="D256" s="501">
        <v>0.47649572649572652</v>
      </c>
      <c r="E256" s="224"/>
      <c r="F256" s="341">
        <v>0.5141</v>
      </c>
      <c r="G256" s="342"/>
      <c r="H256" s="341">
        <v>0.4859</v>
      </c>
      <c r="I256" s="343"/>
      <c r="J256" s="341">
        <v>0.49220000000000003</v>
      </c>
      <c r="K256" s="343"/>
      <c r="L256" s="341">
        <v>0.50780000000000003</v>
      </c>
      <c r="M256" s="14"/>
      <c r="O256" s="223"/>
      <c r="R256" s="99"/>
      <c r="S256" s="99"/>
      <c r="T256" s="218"/>
    </row>
    <row r="257" spans="1:20" s="5" customFormat="1" ht="15.75" thickTop="1" x14ac:dyDescent="0.2">
      <c r="A257" s="4"/>
      <c r="B257" s="16"/>
      <c r="C257" s="288"/>
      <c r="D257" s="288"/>
      <c r="E257" s="219"/>
      <c r="F257" s="220"/>
      <c r="G257" s="219"/>
      <c r="H257" s="221"/>
      <c r="I257" s="222"/>
      <c r="J257" s="221"/>
      <c r="K257" s="222"/>
      <c r="M257" s="14"/>
      <c r="O257" s="223"/>
      <c r="R257" s="99"/>
      <c r="S257" s="99"/>
      <c r="T257" s="218"/>
    </row>
    <row r="258" spans="1:20" s="5" customFormat="1" x14ac:dyDescent="0.25">
      <c r="A258" s="4"/>
      <c r="B258" s="13"/>
      <c r="C258" s="215"/>
      <c r="M258" s="14"/>
    </row>
    <row r="259" spans="1:20" s="7" customFormat="1" x14ac:dyDescent="0.2">
      <c r="A259" s="4"/>
      <c r="B259" s="13"/>
      <c r="C259" s="5"/>
      <c r="D259" s="5"/>
      <c r="E259" s="5"/>
      <c r="F259" s="5"/>
      <c r="G259" s="5"/>
      <c r="H259" s="5"/>
      <c r="I259" s="5"/>
      <c r="J259" s="5"/>
      <c r="K259" s="5"/>
      <c r="L259" s="5"/>
      <c r="M259" s="14"/>
    </row>
    <row r="260" spans="1:20" s="56" customFormat="1" ht="18.75" customHeight="1" x14ac:dyDescent="0.25">
      <c r="A260" s="4"/>
      <c r="B260" s="52"/>
      <c r="C260" s="50" t="s">
        <v>6</v>
      </c>
      <c r="D260" s="53"/>
      <c r="E260" s="53"/>
      <c r="F260" s="53"/>
      <c r="G260" s="54"/>
      <c r="H260" s="54"/>
      <c r="I260" s="54"/>
      <c r="J260" s="54"/>
      <c r="K260" s="54"/>
      <c r="L260" s="54"/>
      <c r="M260" s="55"/>
      <c r="N260" s="102"/>
      <c r="O260" s="5"/>
      <c r="P260" s="5"/>
    </row>
    <row r="261" spans="1:20" s="5" customFormat="1" x14ac:dyDescent="0.25">
      <c r="A261" s="4"/>
      <c r="B261" s="208"/>
      <c r="C261" s="102"/>
      <c r="D261" s="8"/>
      <c r="E261" s="8"/>
      <c r="F261" s="8"/>
      <c r="M261" s="14"/>
    </row>
    <row r="262" spans="1:20" s="5" customFormat="1" x14ac:dyDescent="0.25">
      <c r="A262" s="4"/>
      <c r="B262" s="208"/>
      <c r="C262" s="102"/>
      <c r="D262" s="8"/>
      <c r="E262" s="8"/>
      <c r="F262" s="8"/>
      <c r="M262" s="14"/>
    </row>
    <row r="263" spans="1:20" s="5" customFormat="1" x14ac:dyDescent="0.2">
      <c r="A263" s="4"/>
      <c r="B263" s="16"/>
      <c r="C263" s="107" t="s">
        <v>259</v>
      </c>
      <c r="D263" s="107"/>
      <c r="E263" s="107"/>
      <c r="F263" s="107"/>
      <c r="G263" s="107"/>
      <c r="H263" s="107"/>
      <c r="I263" s="107"/>
      <c r="J263" s="107"/>
      <c r="K263" s="107"/>
      <c r="L263" s="107"/>
      <c r="M263" s="14"/>
    </row>
    <row r="264" spans="1:20" s="5" customFormat="1" x14ac:dyDescent="0.2">
      <c r="A264" s="4"/>
      <c r="B264" s="16"/>
      <c r="C264" s="225"/>
      <c r="D264" s="225"/>
      <c r="E264" s="225"/>
      <c r="F264" s="225"/>
      <c r="G264" s="225"/>
      <c r="H264" s="225"/>
      <c r="I264" s="225"/>
      <c r="J264" s="225"/>
      <c r="K264" s="225"/>
      <c r="L264" s="225"/>
      <c r="M264" s="14"/>
    </row>
    <row r="265" spans="1:20" s="5" customFormat="1" x14ac:dyDescent="0.2">
      <c r="A265" s="4"/>
      <c r="B265" s="16"/>
      <c r="C265" s="225"/>
      <c r="D265" s="225"/>
      <c r="E265" s="225"/>
      <c r="F265" s="502" t="s">
        <v>228</v>
      </c>
      <c r="G265" s="502"/>
      <c r="H265" s="502"/>
      <c r="J265" s="498" t="s">
        <v>411</v>
      </c>
      <c r="K265" s="498"/>
      <c r="L265" s="498"/>
      <c r="M265" s="14"/>
    </row>
    <row r="266" spans="1:20" s="5" customFormat="1" x14ac:dyDescent="0.25">
      <c r="A266" s="4"/>
      <c r="B266" s="13"/>
      <c r="C266" s="202"/>
      <c r="D266" s="129"/>
      <c r="E266" s="129"/>
      <c r="F266" s="130" t="s">
        <v>66</v>
      </c>
      <c r="G266" s="130" t="s">
        <v>67</v>
      </c>
      <c r="H266" s="130" t="s">
        <v>68</v>
      </c>
      <c r="I266" s="129"/>
      <c r="J266" s="130" t="s">
        <v>66</v>
      </c>
      <c r="K266" s="130" t="s">
        <v>67</v>
      </c>
      <c r="L266" s="130" t="s">
        <v>68</v>
      </c>
      <c r="M266" s="14"/>
    </row>
    <row r="267" spans="1:20" s="5" customFormat="1" x14ac:dyDescent="0.25">
      <c r="A267" s="4"/>
      <c r="B267" s="13"/>
      <c r="C267" s="150" t="s">
        <v>260</v>
      </c>
      <c r="D267" s="131"/>
      <c r="E267" s="131"/>
      <c r="F267" s="226">
        <v>1.27</v>
      </c>
      <c r="G267" s="226">
        <v>0.48</v>
      </c>
      <c r="H267" s="226">
        <v>0.34414570211994533</v>
      </c>
      <c r="I267" s="131"/>
      <c r="J267" s="297">
        <v>0.84</v>
      </c>
      <c r="K267" s="297">
        <v>0.56000000000000005</v>
      </c>
      <c r="L267" s="298">
        <v>0.41</v>
      </c>
      <c r="M267" s="14"/>
    </row>
    <row r="268" spans="1:20" s="5" customFormat="1" x14ac:dyDescent="0.25">
      <c r="A268" s="4"/>
      <c r="B268" s="13"/>
      <c r="C268" s="153" t="s">
        <v>261</v>
      </c>
      <c r="D268" s="134"/>
      <c r="E268" s="134"/>
      <c r="F268" s="227"/>
      <c r="G268" s="227">
        <v>0.86319271975134615</v>
      </c>
      <c r="H268" s="227">
        <v>0.49543568464730303</v>
      </c>
      <c r="J268" s="299"/>
      <c r="K268" s="300">
        <v>1.03</v>
      </c>
      <c r="L268" s="300">
        <v>0.43</v>
      </c>
      <c r="M268" s="14"/>
    </row>
    <row r="269" spans="1:20" s="5" customFormat="1" x14ac:dyDescent="0.25">
      <c r="A269" s="4"/>
      <c r="B269" s="13"/>
      <c r="C269" s="153" t="s">
        <v>262</v>
      </c>
      <c r="D269" s="134"/>
      <c r="E269" s="134"/>
      <c r="F269" s="227">
        <v>1.0304618170017112</v>
      </c>
      <c r="G269" s="227">
        <v>0.73055412317967461</v>
      </c>
      <c r="H269" s="227">
        <v>0.17732077916908323</v>
      </c>
      <c r="J269" s="300">
        <v>1.35</v>
      </c>
      <c r="K269" s="300">
        <v>0.97</v>
      </c>
      <c r="L269" s="300">
        <v>0.28000000000000003</v>
      </c>
      <c r="M269" s="14"/>
    </row>
    <row r="270" spans="1:20" s="5" customFormat="1" x14ac:dyDescent="0.25">
      <c r="A270" s="4"/>
      <c r="B270" s="13"/>
      <c r="C270" s="153" t="s">
        <v>263</v>
      </c>
      <c r="D270" s="134"/>
      <c r="E270" s="134"/>
      <c r="F270" s="227">
        <v>0.82681564718801315</v>
      </c>
      <c r="G270" s="227">
        <v>0.5014880988022572</v>
      </c>
      <c r="H270" s="227">
        <v>0.45863820309998626</v>
      </c>
      <c r="J270" s="300" t="s">
        <v>414</v>
      </c>
      <c r="K270" s="300">
        <v>0.61</v>
      </c>
      <c r="L270" s="300">
        <v>0.37</v>
      </c>
      <c r="M270" s="14"/>
    </row>
    <row r="271" spans="1:20" s="5" customFormat="1" x14ac:dyDescent="0.25">
      <c r="A271" s="4"/>
      <c r="B271" s="13"/>
      <c r="C271" s="153" t="s">
        <v>264</v>
      </c>
      <c r="D271" s="134"/>
      <c r="E271" s="134"/>
      <c r="F271" s="227">
        <v>0.63547902634169895</v>
      </c>
      <c r="G271" s="227">
        <v>0.70895348429001837</v>
      </c>
      <c r="H271" s="227">
        <v>0.48944581793828551</v>
      </c>
      <c r="J271" s="300">
        <v>0.63</v>
      </c>
      <c r="K271" s="300">
        <v>0.72</v>
      </c>
      <c r="L271" s="300">
        <v>0.5</v>
      </c>
      <c r="M271" s="14"/>
    </row>
    <row r="272" spans="1:20" s="5" customFormat="1" x14ac:dyDescent="0.25">
      <c r="A272" s="4"/>
      <c r="B272" s="13"/>
      <c r="C272" s="153" t="s">
        <v>265</v>
      </c>
      <c r="D272" s="134"/>
      <c r="E272" s="134"/>
      <c r="F272" s="227"/>
      <c r="G272" s="227">
        <v>0.75344682550701225</v>
      </c>
      <c r="H272" s="227"/>
      <c r="J272" s="299" t="s">
        <v>414</v>
      </c>
      <c r="K272" s="300">
        <v>0.76</v>
      </c>
      <c r="L272" s="299" t="s">
        <v>414</v>
      </c>
      <c r="M272" s="14"/>
    </row>
    <row r="273" spans="1:25" s="7" customFormat="1" x14ac:dyDescent="0.2">
      <c r="A273" s="4"/>
      <c r="B273" s="13"/>
      <c r="C273" s="153" t="s">
        <v>266</v>
      </c>
      <c r="D273" s="120"/>
      <c r="E273" s="120"/>
      <c r="F273" s="228">
        <v>1.1315494728692064</v>
      </c>
      <c r="G273" s="228">
        <v>0.64545029030199963</v>
      </c>
      <c r="H273" s="227"/>
      <c r="J273" s="300">
        <v>0.94</v>
      </c>
      <c r="K273" s="300">
        <v>0.67</v>
      </c>
      <c r="L273" s="299" t="s">
        <v>414</v>
      </c>
      <c r="M273" s="14"/>
      <c r="N273" s="5"/>
      <c r="O273" s="5"/>
      <c r="P273" s="5"/>
      <c r="Q273" s="5"/>
      <c r="R273" s="5"/>
      <c r="S273" s="5"/>
      <c r="T273" s="5"/>
      <c r="U273" s="5"/>
      <c r="V273" s="5"/>
      <c r="W273" s="5"/>
      <c r="X273" s="5"/>
      <c r="Y273" s="5"/>
    </row>
    <row r="274" spans="1:25" s="5" customFormat="1" x14ac:dyDescent="0.25">
      <c r="A274" s="4"/>
      <c r="B274" s="13"/>
      <c r="C274" s="153" t="s">
        <v>267</v>
      </c>
      <c r="D274" s="134"/>
      <c r="E274" s="134"/>
      <c r="F274" s="228">
        <v>0.79542235137440576</v>
      </c>
      <c r="G274" s="228">
        <v>0.64882344612855503</v>
      </c>
      <c r="H274" s="227"/>
      <c r="J274" s="300">
        <v>0.92</v>
      </c>
      <c r="K274" s="300">
        <v>0.7</v>
      </c>
      <c r="L274" s="299" t="s">
        <v>414</v>
      </c>
      <c r="M274" s="14"/>
    </row>
    <row r="275" spans="1:25" s="5" customFormat="1" x14ac:dyDescent="0.25">
      <c r="A275" s="4"/>
      <c r="B275" s="13"/>
      <c r="C275" s="153" t="s">
        <v>195</v>
      </c>
      <c r="D275" s="134"/>
      <c r="E275" s="134"/>
      <c r="F275" s="227"/>
      <c r="G275" s="228">
        <v>1.5652380806130246</v>
      </c>
      <c r="H275" s="228">
        <v>0.27721607755967531</v>
      </c>
      <c r="I275" s="229"/>
      <c r="J275" s="299">
        <v>0</v>
      </c>
      <c r="K275" s="300">
        <v>1.5</v>
      </c>
      <c r="L275" s="300">
        <v>0.15</v>
      </c>
      <c r="M275" s="14"/>
    </row>
    <row r="276" spans="1:25" s="5" customFormat="1" x14ac:dyDescent="0.25">
      <c r="A276" s="4"/>
      <c r="B276" s="13"/>
      <c r="C276" s="153" t="s">
        <v>268</v>
      </c>
      <c r="D276" s="134"/>
      <c r="E276" s="134"/>
      <c r="F276" s="227"/>
      <c r="G276" s="228">
        <v>0.61336791587984929</v>
      </c>
      <c r="H276" s="227"/>
      <c r="I276" s="229"/>
      <c r="J276" s="299">
        <v>0.97</v>
      </c>
      <c r="K276" s="300">
        <v>0.59</v>
      </c>
      <c r="L276" s="299">
        <v>0.89</v>
      </c>
      <c r="M276" s="14"/>
    </row>
    <row r="277" spans="1:25" s="5" customFormat="1" x14ac:dyDescent="0.25">
      <c r="A277" s="4"/>
      <c r="B277" s="13"/>
      <c r="C277" s="153" t="s">
        <v>269</v>
      </c>
      <c r="D277" s="134"/>
      <c r="E277" s="134"/>
      <c r="F277" s="228">
        <v>0.77189116220777987</v>
      </c>
      <c r="G277" s="228">
        <v>0.68274683478409126</v>
      </c>
      <c r="H277" s="227"/>
      <c r="I277" s="229"/>
      <c r="J277" s="300">
        <v>0.52</v>
      </c>
      <c r="K277" s="300">
        <v>0.89</v>
      </c>
      <c r="L277" s="299" t="s">
        <v>414</v>
      </c>
      <c r="M277" s="14"/>
    </row>
    <row r="278" spans="1:25" s="5" customFormat="1" ht="12" thickBot="1" x14ac:dyDescent="0.3">
      <c r="A278" s="4"/>
      <c r="B278" s="13"/>
      <c r="C278" s="230" t="s">
        <v>69</v>
      </c>
      <c r="D278" s="149"/>
      <c r="E278" s="149"/>
      <c r="F278" s="231">
        <v>0.91095596593589179</v>
      </c>
      <c r="G278" s="231">
        <v>0.64609948799236749</v>
      </c>
      <c r="H278" s="231">
        <v>0.37829185266630422</v>
      </c>
      <c r="I278" s="232"/>
      <c r="J278" s="301">
        <v>0.93</v>
      </c>
      <c r="K278" s="301">
        <v>0.71</v>
      </c>
      <c r="L278" s="301">
        <v>0.37</v>
      </c>
      <c r="M278" s="14"/>
    </row>
    <row r="279" spans="1:25" s="5" customFormat="1" ht="12" thickTop="1" x14ac:dyDescent="0.2">
      <c r="A279" s="4"/>
      <c r="B279" s="16"/>
      <c r="C279" s="7"/>
      <c r="D279" s="8"/>
      <c r="E279" s="8"/>
      <c r="F279" s="8"/>
      <c r="M279" s="14"/>
    </row>
    <row r="280" spans="1:25" s="5" customFormat="1" x14ac:dyDescent="0.2">
      <c r="A280" s="4"/>
      <c r="B280" s="16"/>
      <c r="C280" s="107" t="s">
        <v>270</v>
      </c>
      <c r="D280" s="107"/>
      <c r="E280" s="107"/>
      <c r="F280" s="107"/>
      <c r="G280" s="107"/>
      <c r="H280" s="107"/>
      <c r="I280" s="107"/>
      <c r="J280" s="107"/>
      <c r="K280" s="107"/>
      <c r="L280" s="107"/>
      <c r="M280" s="14"/>
    </row>
    <row r="281" spans="1:25" s="5" customFormat="1" ht="11.25" customHeight="1" x14ac:dyDescent="0.2">
      <c r="A281" s="4"/>
      <c r="B281" s="16"/>
      <c r="C281" s="233" t="s">
        <v>271</v>
      </c>
      <c r="D281" s="234"/>
      <c r="E281" s="234"/>
      <c r="F281" s="234"/>
      <c r="G281" s="234"/>
      <c r="M281" s="14"/>
    </row>
    <row r="282" spans="1:25" s="5" customFormat="1" x14ac:dyDescent="0.2">
      <c r="A282" s="4"/>
      <c r="B282" s="16"/>
      <c r="C282" s="7"/>
      <c r="D282" s="8"/>
      <c r="E282" s="8"/>
      <c r="F282" s="8"/>
      <c r="M282" s="14"/>
    </row>
    <row r="283" spans="1:25" s="7" customFormat="1" x14ac:dyDescent="0.2">
      <c r="A283" s="4"/>
      <c r="B283" s="13"/>
      <c r="C283" s="5"/>
      <c r="D283" s="5"/>
      <c r="E283" s="5"/>
      <c r="F283" s="5"/>
      <c r="G283" s="5"/>
      <c r="H283" s="5"/>
      <c r="I283" s="5"/>
      <c r="J283" s="5"/>
      <c r="K283" s="5"/>
      <c r="L283" s="5"/>
      <c r="M283" s="14"/>
    </row>
    <row r="284" spans="1:25" s="56" customFormat="1" ht="18.75" customHeight="1" x14ac:dyDescent="0.25">
      <c r="A284" s="4"/>
      <c r="B284" s="52"/>
      <c r="C284" s="50" t="s">
        <v>5</v>
      </c>
      <c r="D284" s="53"/>
      <c r="E284" s="53"/>
      <c r="F284" s="53"/>
      <c r="G284" s="54"/>
      <c r="H284" s="54"/>
      <c r="I284" s="54"/>
      <c r="J284" s="54"/>
      <c r="K284" s="54"/>
      <c r="L284" s="54"/>
      <c r="M284" s="55"/>
    </row>
    <row r="285" spans="1:25" s="5" customFormat="1" x14ac:dyDescent="0.25">
      <c r="A285" s="4"/>
      <c r="B285" s="208"/>
      <c r="C285" s="102"/>
      <c r="D285" s="8"/>
      <c r="E285" s="8"/>
      <c r="F285" s="8"/>
      <c r="M285" s="14"/>
    </row>
    <row r="286" spans="1:25" s="5" customFormat="1" x14ac:dyDescent="0.25">
      <c r="A286" s="4"/>
      <c r="B286" s="208"/>
      <c r="C286" s="102"/>
      <c r="D286" s="8"/>
      <c r="E286" s="8"/>
      <c r="F286" s="8"/>
      <c r="M286" s="14"/>
    </row>
    <row r="287" spans="1:25" s="5" customFormat="1" x14ac:dyDescent="0.2">
      <c r="A287" s="4"/>
      <c r="B287" s="16"/>
      <c r="C287" s="107" t="s">
        <v>272</v>
      </c>
      <c r="D287" s="107"/>
      <c r="E287" s="107"/>
      <c r="F287" s="107"/>
      <c r="G287" s="107"/>
      <c r="H287" s="107"/>
      <c r="I287" s="107"/>
      <c r="J287" s="107"/>
      <c r="K287" s="107"/>
      <c r="L287" s="107"/>
      <c r="M287" s="14"/>
    </row>
    <row r="288" spans="1:25" s="5" customFormat="1" x14ac:dyDescent="0.2">
      <c r="A288" s="4"/>
      <c r="B288" s="16"/>
      <c r="C288" s="202"/>
      <c r="D288" s="129"/>
      <c r="E288" s="130" t="s">
        <v>64</v>
      </c>
      <c r="F288" s="203"/>
      <c r="G288" s="130" t="s">
        <v>65</v>
      </c>
      <c r="H288" s="130"/>
      <c r="I288" s="130" t="s">
        <v>69</v>
      </c>
      <c r="J288" s="162"/>
      <c r="M288" s="14"/>
    </row>
    <row r="289" spans="1:15" s="5" customFormat="1" x14ac:dyDescent="0.2">
      <c r="A289" s="4"/>
      <c r="B289" s="16"/>
      <c r="C289" s="131" t="s">
        <v>63</v>
      </c>
      <c r="D289" s="131"/>
      <c r="E289" s="235">
        <v>0</v>
      </c>
      <c r="F289" s="235"/>
      <c r="G289" s="235">
        <v>0</v>
      </c>
      <c r="H289" s="235"/>
      <c r="I289" s="235">
        <v>0</v>
      </c>
      <c r="J289" s="131"/>
      <c r="M289" s="14"/>
    </row>
    <row r="290" spans="1:15" s="5" customFormat="1" x14ac:dyDescent="0.2">
      <c r="A290" s="4"/>
      <c r="B290" s="16"/>
      <c r="C290" s="159" t="s">
        <v>194</v>
      </c>
      <c r="D290" s="4"/>
      <c r="E290" s="236">
        <v>0</v>
      </c>
      <c r="F290" s="4"/>
      <c r="G290" s="236">
        <v>0</v>
      </c>
      <c r="H290" s="236"/>
      <c r="I290" s="236">
        <v>0</v>
      </c>
      <c r="J290" s="4"/>
      <c r="M290" s="14"/>
    </row>
    <row r="291" spans="1:15" s="5" customFormat="1" x14ac:dyDescent="0.2">
      <c r="A291" s="4"/>
      <c r="B291" s="16"/>
      <c r="C291" s="159" t="s">
        <v>195</v>
      </c>
      <c r="D291" s="4"/>
      <c r="E291" s="236">
        <v>0</v>
      </c>
      <c r="F291" s="4"/>
      <c r="G291" s="236">
        <v>0</v>
      </c>
      <c r="H291" s="236"/>
      <c r="I291" s="236">
        <v>0</v>
      </c>
      <c r="J291" s="4"/>
      <c r="M291" s="14"/>
    </row>
    <row r="292" spans="1:15" s="5" customFormat="1" ht="12" thickBot="1" x14ac:dyDescent="0.25">
      <c r="A292" s="4"/>
      <c r="B292" s="16"/>
      <c r="C292" s="230" t="s">
        <v>69</v>
      </c>
      <c r="D292" s="230"/>
      <c r="E292" s="237">
        <v>0</v>
      </c>
      <c r="F292" s="237"/>
      <c r="G292" s="237">
        <v>0</v>
      </c>
      <c r="H292" s="230"/>
      <c r="I292" s="237">
        <v>0</v>
      </c>
      <c r="J292" s="230"/>
      <c r="M292" s="14"/>
    </row>
    <row r="293" spans="1:15" s="5" customFormat="1" ht="12" thickTop="1" x14ac:dyDescent="0.2">
      <c r="A293" s="4"/>
      <c r="B293" s="16"/>
      <c r="C293" s="499"/>
      <c r="D293" s="499"/>
      <c r="E293" s="499"/>
      <c r="F293" s="499"/>
      <c r="G293" s="499"/>
      <c r="M293" s="14"/>
    </row>
    <row r="294" spans="1:15" s="5" customFormat="1" ht="15" x14ac:dyDescent="0.2">
      <c r="A294" s="4"/>
      <c r="B294" s="16"/>
      <c r="C294" s="107" t="s">
        <v>273</v>
      </c>
      <c r="D294" s="107"/>
      <c r="E294" s="107"/>
      <c r="F294" s="107"/>
      <c r="G294" s="107"/>
      <c r="H294" s="107"/>
      <c r="I294" s="107"/>
      <c r="J294" s="107"/>
      <c r="K294" s="107"/>
      <c r="L294" s="107"/>
      <c r="M294" s="14"/>
      <c r="O294" s="223"/>
    </row>
    <row r="295" spans="1:15" s="5" customFormat="1" x14ac:dyDescent="0.2">
      <c r="A295" s="4"/>
      <c r="B295" s="16"/>
      <c r="C295" s="499" t="s">
        <v>274</v>
      </c>
      <c r="D295" s="499"/>
      <c r="E295" s="499"/>
      <c r="F295" s="499"/>
      <c r="G295" s="499"/>
      <c r="M295" s="14"/>
    </row>
    <row r="296" spans="1:15" s="5" customFormat="1" x14ac:dyDescent="0.2">
      <c r="A296" s="4"/>
      <c r="B296" s="16"/>
      <c r="C296" s="238" t="s">
        <v>275</v>
      </c>
      <c r="D296" s="289"/>
      <c r="E296" s="289"/>
      <c r="F296" s="289"/>
      <c r="G296" s="289"/>
      <c r="M296" s="14"/>
    </row>
    <row r="297" spans="1:15" s="5" customFormat="1" x14ac:dyDescent="0.2">
      <c r="A297" s="4"/>
      <c r="B297" s="16"/>
      <c r="C297" s="238"/>
      <c r="D297" s="289"/>
      <c r="E297" s="289"/>
      <c r="F297" s="289"/>
      <c r="G297" s="289"/>
      <c r="M297" s="14"/>
    </row>
    <row r="298" spans="1:15" s="5" customFormat="1" x14ac:dyDescent="0.2">
      <c r="A298" s="4"/>
      <c r="B298" s="16"/>
      <c r="C298" s="499" t="s">
        <v>276</v>
      </c>
      <c r="D298" s="499"/>
      <c r="E298" s="499"/>
      <c r="F298" s="499"/>
      <c r="G298" s="499"/>
      <c r="M298" s="14"/>
    </row>
    <row r="299" spans="1:15" s="5" customFormat="1" x14ac:dyDescent="0.2">
      <c r="A299" s="4"/>
      <c r="B299" s="16"/>
      <c r="C299" s="238" t="s">
        <v>275</v>
      </c>
      <c r="D299" s="289"/>
      <c r="E299" s="289"/>
      <c r="F299" s="289"/>
      <c r="G299" s="289"/>
      <c r="M299" s="14"/>
    </row>
    <row r="300" spans="1:15" s="5" customFormat="1" x14ac:dyDescent="0.2">
      <c r="A300" s="4"/>
      <c r="B300" s="16"/>
      <c r="C300" s="238"/>
      <c r="D300" s="289"/>
      <c r="E300" s="289"/>
      <c r="F300" s="289"/>
      <c r="G300" s="289"/>
      <c r="M300" s="14"/>
    </row>
    <row r="301" spans="1:15" s="5" customFormat="1" ht="11.25" customHeight="1" x14ac:dyDescent="0.2">
      <c r="A301" s="4"/>
      <c r="B301" s="16"/>
      <c r="C301" s="238" t="s">
        <v>277</v>
      </c>
      <c r="D301" s="289"/>
      <c r="E301" s="289"/>
      <c r="F301" s="289"/>
      <c r="G301" s="289"/>
      <c r="M301" s="14"/>
    </row>
    <row r="302" spans="1:15" s="5" customFormat="1" x14ac:dyDescent="0.2">
      <c r="A302" s="4"/>
      <c r="B302" s="16"/>
      <c r="C302" s="238" t="s">
        <v>275</v>
      </c>
      <c r="D302" s="289"/>
      <c r="E302" s="289"/>
      <c r="F302" s="289"/>
      <c r="G302" s="289"/>
      <c r="M302" s="14"/>
    </row>
    <row r="303" spans="1:15" s="5" customFormat="1" x14ac:dyDescent="0.2">
      <c r="A303" s="4"/>
      <c r="B303" s="16"/>
      <c r="C303" s="238"/>
      <c r="D303" s="289"/>
      <c r="E303" s="289"/>
      <c r="F303" s="289"/>
      <c r="G303" s="289"/>
      <c r="M303" s="14"/>
    </row>
    <row r="304" spans="1:15" s="5" customFormat="1" x14ac:dyDescent="0.2">
      <c r="A304" s="4"/>
      <c r="B304" s="16"/>
      <c r="C304" s="499" t="s">
        <v>278</v>
      </c>
      <c r="D304" s="499"/>
      <c r="E304" s="499"/>
      <c r="F304" s="499"/>
      <c r="G304" s="499"/>
      <c r="M304" s="14"/>
    </row>
    <row r="305" spans="1:19" s="5" customFormat="1" x14ac:dyDescent="0.2">
      <c r="A305" s="4"/>
      <c r="B305" s="16"/>
      <c r="C305" s="238" t="s">
        <v>275</v>
      </c>
      <c r="D305" s="289"/>
      <c r="E305" s="289"/>
      <c r="F305" s="289"/>
      <c r="G305" s="289"/>
      <c r="M305" s="14"/>
    </row>
    <row r="306" spans="1:19" s="5" customFormat="1" x14ac:dyDescent="0.2">
      <c r="A306" s="4"/>
      <c r="B306" s="16"/>
      <c r="C306" s="499"/>
      <c r="D306" s="499"/>
      <c r="E306" s="499"/>
      <c r="F306" s="499"/>
      <c r="G306" s="499"/>
      <c r="M306" s="14"/>
      <c r="R306" s="99"/>
      <c r="S306" s="99"/>
    </row>
    <row r="307" spans="1:19" s="5" customFormat="1" x14ac:dyDescent="0.2">
      <c r="A307" s="4"/>
      <c r="B307" s="16"/>
      <c r="C307" s="499"/>
      <c r="D307" s="499"/>
      <c r="E307" s="499"/>
      <c r="F307" s="499"/>
      <c r="G307" s="499"/>
      <c r="M307" s="14"/>
      <c r="R307" s="99"/>
      <c r="S307" s="99"/>
    </row>
    <row r="308" spans="1:19" s="56" customFormat="1" ht="18.75" customHeight="1" x14ac:dyDescent="0.25">
      <c r="A308" s="4"/>
      <c r="B308" s="52"/>
      <c r="C308" s="50" t="s">
        <v>719</v>
      </c>
      <c r="D308" s="53"/>
      <c r="E308" s="53"/>
      <c r="F308" s="53"/>
      <c r="G308" s="54"/>
      <c r="H308" s="54"/>
      <c r="I308" s="54"/>
      <c r="J308" s="54"/>
      <c r="K308" s="54"/>
      <c r="L308" s="54"/>
      <c r="M308" s="55"/>
      <c r="R308" s="239"/>
      <c r="S308" s="239"/>
    </row>
    <row r="309" spans="1:19" s="5" customFormat="1" x14ac:dyDescent="0.2">
      <c r="A309" s="4"/>
      <c r="B309" s="16"/>
      <c r="C309" s="499"/>
      <c r="D309" s="499"/>
      <c r="E309" s="499"/>
      <c r="F309" s="499"/>
      <c r="G309" s="499"/>
      <c r="M309" s="14"/>
    </row>
    <row r="310" spans="1:19" s="5" customFormat="1" ht="15" x14ac:dyDescent="0.2">
      <c r="A310" s="4"/>
      <c r="B310" s="16"/>
      <c r="C310" s="107" t="s">
        <v>279</v>
      </c>
      <c r="D310" s="4"/>
      <c r="E310" s="4"/>
      <c r="F310" s="4"/>
      <c r="G310" s="4"/>
      <c r="H310" s="4"/>
      <c r="I310" s="4"/>
      <c r="J310" s="240"/>
      <c r="K310" s="240"/>
      <c r="L310" s="240"/>
      <c r="M310" s="14"/>
      <c r="O310" s="241"/>
    </row>
    <row r="311" spans="1:19" s="5" customFormat="1" ht="15" x14ac:dyDescent="0.2">
      <c r="A311" s="4"/>
      <c r="B311" s="16"/>
      <c r="C311" s="225"/>
      <c r="D311" s="4"/>
      <c r="E311" s="4"/>
      <c r="F311" s="502" t="s">
        <v>228</v>
      </c>
      <c r="G311" s="502"/>
      <c r="H311" s="502"/>
      <c r="I311" s="4"/>
      <c r="J311" s="498" t="s">
        <v>411</v>
      </c>
      <c r="K311" s="498"/>
      <c r="L311" s="498"/>
      <c r="M311" s="14"/>
      <c r="O311" s="241"/>
    </row>
    <row r="312" spans="1:19" s="5" customFormat="1" ht="15" x14ac:dyDescent="0.2">
      <c r="A312" s="4"/>
      <c r="B312" s="16"/>
      <c r="C312" s="202"/>
      <c r="D312" s="129"/>
      <c r="E312" s="129"/>
      <c r="F312" s="138" t="s">
        <v>64</v>
      </c>
      <c r="G312" s="138" t="s">
        <v>65</v>
      </c>
      <c r="H312" s="242" t="s">
        <v>280</v>
      </c>
      <c r="I312" s="243"/>
      <c r="J312" s="138" t="s">
        <v>64</v>
      </c>
      <c r="K312" s="138" t="s">
        <v>65</v>
      </c>
      <c r="L312" s="242" t="s">
        <v>280</v>
      </c>
      <c r="M312" s="14"/>
      <c r="O312" s="223"/>
    </row>
    <row r="313" spans="1:19" s="5" customFormat="1" ht="15" x14ac:dyDescent="0.2">
      <c r="A313" s="4"/>
      <c r="B313" s="16"/>
      <c r="C313" s="157" t="s">
        <v>281</v>
      </c>
      <c r="D313" s="157"/>
      <c r="E313" s="157"/>
      <c r="F313" s="344">
        <v>0</v>
      </c>
      <c r="G313" s="345">
        <v>1283062.8999999999</v>
      </c>
      <c r="H313" s="244" t="s">
        <v>72</v>
      </c>
      <c r="I313" s="245"/>
      <c r="J313" s="344">
        <v>255110.11</v>
      </c>
      <c r="K313" s="345">
        <v>573678.54</v>
      </c>
      <c r="L313" s="244">
        <v>0.44469174321912053</v>
      </c>
      <c r="M313" s="14"/>
      <c r="O313" s="223"/>
      <c r="P313" s="223"/>
      <c r="Q313" s="223"/>
    </row>
    <row r="314" spans="1:19" s="5" customFormat="1" ht="15" x14ac:dyDescent="0.2">
      <c r="A314" s="4"/>
      <c r="B314" s="16"/>
      <c r="C314" s="4" t="s">
        <v>282</v>
      </c>
      <c r="D314" s="4"/>
      <c r="E314" s="4"/>
      <c r="F314" s="346">
        <v>387561.70999999996</v>
      </c>
      <c r="G314" s="347">
        <v>453637.96300000011</v>
      </c>
      <c r="H314" s="246">
        <f>F314/G314</f>
        <v>0.8543414387917968</v>
      </c>
      <c r="I314" s="247"/>
      <c r="J314" s="346">
        <v>295481.49428571429</v>
      </c>
      <c r="K314" s="347">
        <v>344811.95923076931</v>
      </c>
      <c r="L314" s="246">
        <v>0.85693516821427862</v>
      </c>
      <c r="M314" s="14"/>
      <c r="O314" s="223"/>
      <c r="R314" s="99"/>
      <c r="S314" s="99"/>
    </row>
    <row r="315" spans="1:19" s="5" customFormat="1" ht="15" x14ac:dyDescent="0.2">
      <c r="A315" s="4"/>
      <c r="B315" s="16"/>
      <c r="C315" s="4" t="s">
        <v>283</v>
      </c>
      <c r="D315" s="4"/>
      <c r="E315" s="4"/>
      <c r="F315" s="346">
        <v>215047.63750000004</v>
      </c>
      <c r="G315" s="347">
        <v>251749.68839999996</v>
      </c>
      <c r="H315" s="246">
        <f t="shared" ref="H315:H318" si="0">F315/G315</f>
        <v>0.85421212978152816</v>
      </c>
      <c r="I315" s="247"/>
      <c r="J315" s="346">
        <v>221947.36613053613</v>
      </c>
      <c r="K315" s="347">
        <v>238449.76499999996</v>
      </c>
      <c r="L315" s="246">
        <v>0.93079297490830482</v>
      </c>
      <c r="M315" s="14"/>
      <c r="O315" s="223"/>
    </row>
    <row r="316" spans="1:19" s="5" customFormat="1" ht="15" x14ac:dyDescent="0.2">
      <c r="A316" s="4"/>
      <c r="B316" s="16"/>
      <c r="C316" s="4" t="s">
        <v>284</v>
      </c>
      <c r="D316" s="4"/>
      <c r="E316" s="4"/>
      <c r="F316" s="346">
        <v>145958.99833333335</v>
      </c>
      <c r="G316" s="347">
        <v>164809.81260869565</v>
      </c>
      <c r="H316" s="246">
        <f t="shared" si="0"/>
        <v>0.88562080147424616</v>
      </c>
      <c r="I316" s="247"/>
      <c r="J316" s="346">
        <v>151677.66488287126</v>
      </c>
      <c r="K316" s="347">
        <v>180314.12317073168</v>
      </c>
      <c r="L316" s="246">
        <v>0.84118571643583473</v>
      </c>
      <c r="M316" s="14"/>
      <c r="O316" s="223"/>
    </row>
    <row r="317" spans="1:19" s="5" customFormat="1" ht="15" x14ac:dyDescent="0.2">
      <c r="A317" s="4"/>
      <c r="B317" s="16"/>
      <c r="C317" s="4" t="s">
        <v>285</v>
      </c>
      <c r="D317" s="4"/>
      <c r="E317" s="4"/>
      <c r="F317" s="346">
        <v>97666.236071428546</v>
      </c>
      <c r="G317" s="347">
        <v>113703.94393617018</v>
      </c>
      <c r="H317" s="246">
        <f t="shared" si="0"/>
        <v>0.85895205294070798</v>
      </c>
      <c r="I317" s="247"/>
      <c r="J317" s="346">
        <v>99170.958202253503</v>
      </c>
      <c r="K317" s="347">
        <v>109054.61487179484</v>
      </c>
      <c r="L317" s="246">
        <v>0.90936966142000852</v>
      </c>
      <c r="M317" s="14"/>
      <c r="O317" s="223"/>
    </row>
    <row r="318" spans="1:19" s="5" customFormat="1" ht="15" x14ac:dyDescent="0.2">
      <c r="A318" s="4"/>
      <c r="B318" s="16"/>
      <c r="C318" s="240" t="s">
        <v>286</v>
      </c>
      <c r="D318" s="240"/>
      <c r="E318" s="4"/>
      <c r="F318" s="348">
        <v>63758.225000000006</v>
      </c>
      <c r="G318" s="348">
        <v>82161.092142857146</v>
      </c>
      <c r="H318" s="246">
        <f t="shared" si="0"/>
        <v>0.7760148184147887</v>
      </c>
      <c r="I318" s="240"/>
      <c r="J318" s="348">
        <v>61384.953510653351</v>
      </c>
      <c r="K318" s="348">
        <v>76366.682166666666</v>
      </c>
      <c r="L318" s="246">
        <v>0.80381852097075002</v>
      </c>
      <c r="M318" s="14"/>
      <c r="O318" s="223"/>
    </row>
    <row r="319" spans="1:19" x14ac:dyDescent="0.25">
      <c r="B319" s="13"/>
      <c r="M319" s="14"/>
    </row>
    <row r="320" spans="1:19" x14ac:dyDescent="0.25">
      <c r="B320" s="13"/>
      <c r="M320" s="14"/>
    </row>
    <row r="321" spans="2:13" x14ac:dyDescent="0.25">
      <c r="B321" s="13"/>
      <c r="C321" s="107" t="s">
        <v>415</v>
      </c>
      <c r="M321" s="14"/>
    </row>
    <row r="322" spans="2:13" x14ac:dyDescent="0.25">
      <c r="B322" s="13"/>
      <c r="C322" s="302"/>
      <c r="M322" s="14"/>
    </row>
    <row r="323" spans="2:13" x14ac:dyDescent="0.2">
      <c r="B323" s="13"/>
      <c r="C323" s="202"/>
      <c r="D323" s="129"/>
      <c r="E323" s="138"/>
      <c r="F323" s="138"/>
      <c r="G323" s="138" t="s">
        <v>411</v>
      </c>
      <c r="M323" s="14"/>
    </row>
    <row r="324" spans="2:13" x14ac:dyDescent="0.25">
      <c r="B324" s="13"/>
      <c r="C324" s="157" t="s">
        <v>416</v>
      </c>
      <c r="D324" s="157"/>
      <c r="E324" s="303"/>
      <c r="F324" s="303"/>
      <c r="G324" s="305" t="s">
        <v>440</v>
      </c>
      <c r="M324" s="14"/>
    </row>
    <row r="325" spans="2:13" x14ac:dyDescent="0.25">
      <c r="B325" s="13"/>
      <c r="C325" s="4" t="s">
        <v>417</v>
      </c>
      <c r="D325" s="4"/>
      <c r="E325" s="304"/>
      <c r="F325" s="304"/>
      <c r="G325" s="347">
        <v>113242.5</v>
      </c>
      <c r="M325" s="14"/>
    </row>
    <row r="326" spans="2:13" x14ac:dyDescent="0.25">
      <c r="B326" s="13"/>
      <c r="M326" s="14"/>
    </row>
    <row r="327" spans="2:13" x14ac:dyDescent="0.25">
      <c r="B327" s="13"/>
      <c r="M327" s="14"/>
    </row>
    <row r="328" spans="2:13" x14ac:dyDescent="0.25">
      <c r="B328" s="13"/>
      <c r="M328" s="14"/>
    </row>
    <row r="329" spans="2:13" x14ac:dyDescent="0.25">
      <c r="B329" s="13"/>
      <c r="M329" s="14"/>
    </row>
    <row r="330" spans="2:13" x14ac:dyDescent="0.25">
      <c r="B330" s="13"/>
      <c r="M330" s="14"/>
    </row>
    <row r="331" spans="2:13" x14ac:dyDescent="0.25">
      <c r="B331" s="13"/>
      <c r="M331" s="14"/>
    </row>
    <row r="332" spans="2:13" x14ac:dyDescent="0.25">
      <c r="B332" s="13"/>
      <c r="M332" s="14"/>
    </row>
    <row r="333" spans="2:13" x14ac:dyDescent="0.25">
      <c r="B333" s="13"/>
      <c r="M333" s="14"/>
    </row>
    <row r="334" spans="2:13" x14ac:dyDescent="0.25">
      <c r="B334" s="13"/>
      <c r="M334" s="14"/>
    </row>
    <row r="335" spans="2:13" x14ac:dyDescent="0.25">
      <c r="B335" s="13"/>
      <c r="M335" s="14"/>
    </row>
    <row r="336" spans="2:13" x14ac:dyDescent="0.25">
      <c r="B336" s="13"/>
      <c r="M336" s="14"/>
    </row>
    <row r="337" spans="2:13" x14ac:dyDescent="0.25">
      <c r="B337" s="13"/>
      <c r="M337" s="14"/>
    </row>
    <row r="338" spans="2:13" x14ac:dyDescent="0.25">
      <c r="B338" s="24"/>
      <c r="C338" s="25"/>
      <c r="D338" s="25"/>
      <c r="E338" s="26"/>
      <c r="F338" s="25"/>
      <c r="G338" s="25"/>
      <c r="H338" s="25"/>
      <c r="I338" s="25"/>
      <c r="J338" s="25"/>
      <c r="K338" s="25"/>
      <c r="L338" s="25"/>
      <c r="M338" s="27"/>
    </row>
    <row r="339" spans="2:13" x14ac:dyDescent="0.25"/>
  </sheetData>
  <mergeCells count="43">
    <mergeCell ref="C309:G309"/>
    <mergeCell ref="F311:H311"/>
    <mergeCell ref="J311:L311"/>
    <mergeCell ref="C203:K203"/>
    <mergeCell ref="C241:L241"/>
    <mergeCell ref="F229:H229"/>
    <mergeCell ref="C295:G295"/>
    <mergeCell ref="C298:G298"/>
    <mergeCell ref="C304:G304"/>
    <mergeCell ref="C306:G306"/>
    <mergeCell ref="C307:G307"/>
    <mergeCell ref="J265:L265"/>
    <mergeCell ref="J247:L247"/>
    <mergeCell ref="J217:L217"/>
    <mergeCell ref="C185:G185"/>
    <mergeCell ref="C204:G204"/>
    <mergeCell ref="C293:G293"/>
    <mergeCell ref="C252:D252"/>
    <mergeCell ref="C253:D253"/>
    <mergeCell ref="C255:D255"/>
    <mergeCell ref="C256:D256"/>
    <mergeCell ref="F265:H265"/>
    <mergeCell ref="F247:H247"/>
    <mergeCell ref="C249:D249"/>
    <mergeCell ref="C250:D250"/>
    <mergeCell ref="C251:D251"/>
    <mergeCell ref="F217:H217"/>
    <mergeCell ref="C24:D24"/>
    <mergeCell ref="F14:G14"/>
    <mergeCell ref="I14:J14"/>
    <mergeCell ref="C15:D15"/>
    <mergeCell ref="F23:G23"/>
    <mergeCell ref="I23:J23"/>
    <mergeCell ref="F32:G32"/>
    <mergeCell ref="I32:J32"/>
    <mergeCell ref="C33:D33"/>
    <mergeCell ref="B127:C127"/>
    <mergeCell ref="F139:H139"/>
    <mergeCell ref="J139:L139"/>
    <mergeCell ref="C86:L87"/>
    <mergeCell ref="C93:L94"/>
    <mergeCell ref="C95:D95"/>
    <mergeCell ref="C112:L113"/>
  </mergeCells>
  <conditionalFormatting sqref="F267:I278">
    <cfRule type="colorScale" priority="2">
      <colorScale>
        <cfvo type="num" val="0.5"/>
        <cfvo type="num" val="1"/>
        <cfvo type="num" val="1.5"/>
        <color theme="0" tint="-0.14999847407452621"/>
        <color theme="0"/>
        <color rgb="FFD1F0FF"/>
      </colorScale>
    </cfRule>
  </conditionalFormatting>
  <conditionalFormatting sqref="J267:L278">
    <cfRule type="colorScale" priority="1">
      <colorScale>
        <cfvo type="num" val="0.5"/>
        <cfvo type="num" val="1"/>
        <cfvo type="num" val="1.5"/>
        <color theme="0" tint="-0.14999847407452621"/>
        <color theme="0"/>
        <color rgb="FFD1F0FF"/>
      </colorScale>
    </cfRule>
  </conditionalFormatting>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38865-1A96-4204-8414-63DE0456DF80}">
  <sheetPr>
    <tabColor rgb="FFD1F0FF"/>
    <pageSetUpPr autoPageBreaks="0" fitToPage="1"/>
  </sheetPr>
  <dimension ref="A1:S49"/>
  <sheetViews>
    <sheetView showGridLines="0" tabSelected="1" zoomScaleNormal="100" workbookViewId="0">
      <selection activeCell="D5" sqref="C5:H16"/>
    </sheetView>
  </sheetViews>
  <sheetFormatPr defaultColWidth="0" defaultRowHeight="11.25" zeroHeight="1" x14ac:dyDescent="0.25"/>
  <cols>
    <col min="1" max="1" width="2.140625" style="4" customWidth="1"/>
    <col min="2" max="4" width="10.140625" style="5" customWidth="1"/>
    <col min="5" max="5" width="10.140625" style="18" customWidth="1"/>
    <col min="6" max="6" width="11.28515625" style="5" customWidth="1"/>
    <col min="7" max="13" width="10.140625" style="5" customWidth="1"/>
    <col min="14" max="14" width="2.140625" style="4" customWidth="1"/>
    <col min="15" max="17" width="9.140625" style="4" hidden="1" customWidth="1"/>
    <col min="18" max="19" width="9.85546875" style="4" hidden="1" customWidth="1"/>
    <col min="20" max="16384" width="9.140625" style="4" hidden="1"/>
  </cols>
  <sheetData>
    <row r="1" spans="1:15" x14ac:dyDescent="0.25">
      <c r="A1" s="4" t="s">
        <v>815</v>
      </c>
    </row>
    <row r="2" spans="1:15" s="2" customFormat="1" ht="14.25" x14ac:dyDescent="0.25">
      <c r="A2" s="4"/>
      <c r="B2" s="36"/>
      <c r="C2" s="37"/>
      <c r="D2" s="37"/>
      <c r="E2" s="37"/>
      <c r="F2" s="37"/>
      <c r="G2" s="37"/>
      <c r="H2" s="37"/>
      <c r="I2" s="37"/>
      <c r="J2" s="37"/>
      <c r="K2" s="37"/>
      <c r="L2" s="37"/>
      <c r="M2" s="38"/>
    </row>
    <row r="3" spans="1:15" s="1" customFormat="1" ht="12" x14ac:dyDescent="0.25">
      <c r="A3" s="4"/>
      <c r="B3" s="28"/>
      <c r="E3" s="29"/>
      <c r="M3" s="30"/>
    </row>
    <row r="4" spans="1:15" s="2" customFormat="1" ht="30.75" customHeight="1" thickBot="1" x14ac:dyDescent="0.3">
      <c r="A4" s="1"/>
      <c r="B4" s="31"/>
      <c r="C4" s="32"/>
      <c r="D4" s="39" t="s">
        <v>513</v>
      </c>
      <c r="E4" s="33"/>
      <c r="F4" s="34"/>
      <c r="G4" s="34"/>
      <c r="H4" s="34"/>
      <c r="I4" s="34"/>
      <c r="J4" s="34"/>
      <c r="K4" s="34"/>
      <c r="L4" s="34"/>
      <c r="M4" s="35"/>
      <c r="N4"/>
      <c r="O4"/>
    </row>
    <row r="5" spans="1:15" s="3" customFormat="1" ht="28.5" customHeight="1" thickBot="1" x14ac:dyDescent="0.3">
      <c r="A5" s="1"/>
      <c r="B5" s="41"/>
      <c r="C5" s="42"/>
      <c r="D5" s="43" t="s">
        <v>287</v>
      </c>
      <c r="E5" s="44"/>
      <c r="F5" s="45"/>
      <c r="G5" s="46"/>
      <c r="H5" s="46"/>
      <c r="I5" s="46"/>
      <c r="J5" s="46"/>
      <c r="K5" s="46"/>
      <c r="L5" s="46"/>
      <c r="M5" s="47"/>
    </row>
    <row r="6" spans="1:15" ht="12" x14ac:dyDescent="0.2">
      <c r="A6" s="1"/>
      <c r="B6" s="16"/>
      <c r="D6" s="17"/>
      <c r="E6" s="8"/>
      <c r="F6" s="17"/>
      <c r="M6" s="14"/>
    </row>
    <row r="7" spans="1:15" ht="12" x14ac:dyDescent="0.2">
      <c r="A7" s="1"/>
      <c r="B7" s="16"/>
      <c r="D7" s="17"/>
      <c r="E7" s="8"/>
      <c r="F7" s="17"/>
      <c r="M7" s="14"/>
    </row>
    <row r="8" spans="1:15" x14ac:dyDescent="0.2">
      <c r="B8" s="16"/>
      <c r="C8" s="7"/>
      <c r="D8" s="8"/>
      <c r="E8" s="8"/>
      <c r="F8" s="17"/>
      <c r="M8" s="14"/>
    </row>
    <row r="9" spans="1:15" s="56" customFormat="1" ht="18.75" customHeight="1" x14ac:dyDescent="0.25">
      <c r="A9" s="51"/>
      <c r="B9" s="52"/>
      <c r="C9" s="50" t="s">
        <v>722</v>
      </c>
      <c r="D9" s="53"/>
      <c r="E9" s="53"/>
      <c r="F9" s="53"/>
      <c r="G9" s="54"/>
      <c r="H9" s="54"/>
      <c r="I9" s="54"/>
      <c r="J9" s="54"/>
      <c r="K9" s="54"/>
      <c r="L9" s="54"/>
      <c r="M9" s="55"/>
    </row>
    <row r="10" spans="1:15" s="5" customFormat="1" x14ac:dyDescent="0.2">
      <c r="A10" s="4"/>
      <c r="B10" s="20"/>
      <c r="C10" s="122"/>
      <c r="D10" s="201"/>
      <c r="E10" s="201"/>
      <c r="F10" s="201"/>
      <c r="G10" s="22"/>
      <c r="H10" s="22"/>
      <c r="I10" s="22"/>
      <c r="J10" s="22"/>
      <c r="K10" s="22"/>
      <c r="L10" s="22"/>
      <c r="M10" s="23"/>
    </row>
    <row r="11" spans="1:15" s="5" customFormat="1" x14ac:dyDescent="0.2">
      <c r="A11" s="4"/>
      <c r="B11" s="20"/>
      <c r="C11" s="19"/>
      <c r="D11" s="21"/>
      <c r="E11" s="21"/>
      <c r="F11" s="21"/>
      <c r="G11" s="22"/>
      <c r="H11" s="22"/>
      <c r="I11" s="22"/>
      <c r="J11" s="22"/>
      <c r="K11" s="22"/>
      <c r="L11" s="22"/>
      <c r="M11" s="23"/>
    </row>
    <row r="12" spans="1:15" s="5" customFormat="1" x14ac:dyDescent="0.2">
      <c r="A12" s="6"/>
      <c r="B12" s="20"/>
      <c r="C12" s="107" t="s">
        <v>497</v>
      </c>
      <c r="D12" s="19"/>
      <c r="E12" s="19"/>
      <c r="F12" s="19"/>
      <c r="G12" s="19"/>
      <c r="H12" s="19"/>
      <c r="I12" s="19"/>
      <c r="J12" s="19"/>
      <c r="K12" s="19"/>
      <c r="L12" s="19"/>
      <c r="M12" s="23"/>
    </row>
    <row r="13" spans="1:15" s="5" customFormat="1" x14ac:dyDescent="0.2">
      <c r="A13" s="4"/>
      <c r="B13" s="20"/>
      <c r="C13" s="506" t="s">
        <v>288</v>
      </c>
      <c r="D13" s="506"/>
      <c r="E13" s="506"/>
      <c r="F13" s="506"/>
      <c r="G13" s="22"/>
      <c r="H13" s="22"/>
      <c r="I13" s="22"/>
      <c r="J13" s="22"/>
      <c r="K13" s="22"/>
      <c r="L13" s="22"/>
      <c r="M13" s="23"/>
    </row>
    <row r="14" spans="1:15" s="5" customFormat="1" x14ac:dyDescent="0.2">
      <c r="A14" s="6"/>
      <c r="B14" s="20"/>
      <c r="C14" s="19"/>
      <c r="D14" s="21"/>
      <c r="E14" s="21"/>
      <c r="F14" s="21"/>
      <c r="G14" s="22"/>
      <c r="H14" s="22"/>
      <c r="I14" s="22"/>
      <c r="J14" s="22"/>
      <c r="K14" s="22"/>
      <c r="L14" s="22"/>
      <c r="M14" s="23"/>
    </row>
    <row r="15" spans="1:15" s="5" customFormat="1" x14ac:dyDescent="0.2">
      <c r="A15" s="4"/>
      <c r="B15" s="20"/>
      <c r="C15" s="107" t="s">
        <v>289</v>
      </c>
      <c r="D15" s="19"/>
      <c r="E15" s="19"/>
      <c r="F15" s="19"/>
      <c r="G15" s="248"/>
      <c r="H15" s="248"/>
      <c r="I15" s="248" t="s">
        <v>411</v>
      </c>
      <c r="M15" s="23"/>
    </row>
    <row r="16" spans="1:15" s="5" customFormat="1" x14ac:dyDescent="0.2">
      <c r="A16" s="4"/>
      <c r="B16" s="20"/>
      <c r="C16" s="213" t="s">
        <v>496</v>
      </c>
      <c r="D16" s="48"/>
      <c r="E16" s="48"/>
      <c r="F16" s="48"/>
      <c r="G16" s="249"/>
      <c r="H16" s="250"/>
      <c r="I16" s="249">
        <v>148806</v>
      </c>
      <c r="M16" s="23"/>
    </row>
    <row r="17" spans="1:13" s="5" customFormat="1" x14ac:dyDescent="0.2">
      <c r="A17" s="4"/>
      <c r="B17" s="20"/>
      <c r="C17" s="21" t="s">
        <v>500</v>
      </c>
      <c r="G17" s="251"/>
      <c r="H17" s="252"/>
      <c r="I17" s="205">
        <f>24+7.5</f>
        <v>31.5</v>
      </c>
      <c r="J17" s="205"/>
      <c r="K17" s="205"/>
      <c r="M17" s="23"/>
    </row>
    <row r="18" spans="1:13" s="5" customFormat="1" ht="22.5" customHeight="1" x14ac:dyDescent="0.2">
      <c r="A18" s="4"/>
      <c r="B18" s="20"/>
      <c r="C18" s="507" t="s">
        <v>290</v>
      </c>
      <c r="D18" s="507"/>
      <c r="E18" s="507"/>
      <c r="F18" s="507"/>
      <c r="G18" s="251"/>
      <c r="H18" s="252"/>
      <c r="I18" s="251">
        <v>0</v>
      </c>
      <c r="J18" s="205"/>
      <c r="K18" s="205"/>
      <c r="M18" s="23"/>
    </row>
    <row r="19" spans="1:13" s="5" customFormat="1" ht="11.25" customHeight="1" x14ac:dyDescent="0.2">
      <c r="A19" s="4"/>
      <c r="B19" s="20"/>
      <c r="C19" s="508" t="s">
        <v>291</v>
      </c>
      <c r="D19" s="508"/>
      <c r="E19" s="508"/>
      <c r="F19" s="508"/>
      <c r="G19" s="205"/>
      <c r="H19" s="205"/>
      <c r="I19" s="205">
        <v>0</v>
      </c>
      <c r="J19" s="205"/>
      <c r="M19" s="23"/>
    </row>
    <row r="20" spans="1:13" s="5" customFormat="1" x14ac:dyDescent="0.2">
      <c r="A20" s="4"/>
      <c r="B20" s="20"/>
      <c r="C20" s="254"/>
      <c r="D20" s="21"/>
      <c r="E20" s="21"/>
      <c r="F20" s="21"/>
      <c r="G20" s="249"/>
      <c r="H20" s="249"/>
      <c r="I20" s="249"/>
      <c r="J20" s="22"/>
      <c r="K20" s="22"/>
      <c r="L20" s="22"/>
      <c r="M20" s="23"/>
    </row>
    <row r="21" spans="1:13" s="5" customFormat="1" x14ac:dyDescent="0.2">
      <c r="A21" s="4"/>
      <c r="B21" s="20"/>
      <c r="C21" s="19"/>
      <c r="D21" s="21"/>
      <c r="E21" s="21"/>
      <c r="F21" s="21"/>
      <c r="G21" s="252"/>
      <c r="H21" s="252"/>
      <c r="I21" s="252"/>
      <c r="J21" s="252"/>
      <c r="K21" s="252"/>
      <c r="L21" s="22"/>
      <c r="M21" s="23"/>
    </row>
    <row r="22" spans="1:13" s="5" customFormat="1" ht="12.75" x14ac:dyDescent="0.25">
      <c r="A22" s="4"/>
      <c r="B22" s="52"/>
      <c r="C22" s="50" t="s">
        <v>718</v>
      </c>
      <c r="D22" s="53"/>
      <c r="E22" s="53"/>
      <c r="F22" s="53"/>
      <c r="G22" s="54"/>
      <c r="H22" s="54"/>
      <c r="I22" s="54"/>
      <c r="J22" s="54"/>
      <c r="K22" s="54"/>
      <c r="L22" s="54"/>
      <c r="M22" s="55"/>
    </row>
    <row r="23" spans="1:13" s="5" customFormat="1" x14ac:dyDescent="0.2">
      <c r="A23" s="4"/>
      <c r="B23" s="20"/>
      <c r="C23" s="122"/>
      <c r="D23" s="201"/>
      <c r="E23" s="201"/>
      <c r="F23" s="201"/>
      <c r="G23" s="22"/>
      <c r="H23" s="22"/>
      <c r="I23" s="22"/>
      <c r="J23" s="22"/>
      <c r="K23" s="22"/>
      <c r="L23" s="22"/>
      <c r="M23" s="23"/>
    </row>
    <row r="24" spans="1:13" s="5" customFormat="1" x14ac:dyDescent="0.2">
      <c r="A24" s="4"/>
      <c r="B24" s="20"/>
      <c r="C24" s="19"/>
      <c r="D24" s="21"/>
      <c r="E24" s="21"/>
      <c r="F24" s="21"/>
      <c r="G24" s="22"/>
      <c r="H24" s="22"/>
      <c r="I24" s="22"/>
      <c r="J24" s="22"/>
      <c r="K24" s="22"/>
      <c r="L24" s="22"/>
      <c r="M24" s="23"/>
    </row>
    <row r="25" spans="1:13" s="5" customFormat="1" x14ac:dyDescent="0.2">
      <c r="A25" s="4"/>
      <c r="B25" s="20"/>
      <c r="C25" s="107" t="s">
        <v>550</v>
      </c>
      <c r="D25" s="19"/>
      <c r="E25" s="19"/>
      <c r="F25" s="19"/>
      <c r="G25" s="19"/>
      <c r="H25" s="19"/>
      <c r="I25" s="19"/>
      <c r="J25" s="19"/>
      <c r="K25" s="19"/>
      <c r="L25" s="19"/>
      <c r="M25" s="23"/>
    </row>
    <row r="26" spans="1:13" s="5" customFormat="1" x14ac:dyDescent="0.2">
      <c r="A26" s="4"/>
      <c r="B26" s="20"/>
      <c r="C26" s="506"/>
      <c r="D26" s="506"/>
      <c r="E26" s="506"/>
      <c r="F26" s="506"/>
      <c r="G26" s="22"/>
      <c r="H26" s="22"/>
      <c r="I26" s="22"/>
      <c r="L26" s="22"/>
      <c r="M26" s="23"/>
    </row>
    <row r="27" spans="1:13" s="5" customFormat="1" x14ac:dyDescent="0.2">
      <c r="A27" s="4"/>
      <c r="B27" s="20"/>
      <c r="C27" s="107"/>
      <c r="D27" s="19"/>
      <c r="E27" s="19"/>
      <c r="F27" s="19"/>
      <c r="G27" s="19"/>
      <c r="H27" s="207"/>
      <c r="I27" s="207" t="s">
        <v>411</v>
      </c>
      <c r="M27" s="23"/>
    </row>
    <row r="28" spans="1:13" s="5" customFormat="1" x14ac:dyDescent="0.2">
      <c r="A28" s="4"/>
      <c r="B28" s="20"/>
      <c r="C28" s="213" t="s">
        <v>292</v>
      </c>
      <c r="D28" s="48"/>
      <c r="E28" s="48"/>
      <c r="F28" s="48"/>
      <c r="G28" s="48"/>
      <c r="H28" s="204"/>
      <c r="I28" s="204">
        <v>0</v>
      </c>
      <c r="M28" s="23"/>
    </row>
    <row r="29" spans="1:13" s="5" customFormat="1" x14ac:dyDescent="0.2">
      <c r="A29" s="4"/>
      <c r="B29" s="20"/>
      <c r="C29" s="410" t="s">
        <v>729</v>
      </c>
      <c r="D29" s="318"/>
      <c r="E29" s="318"/>
      <c r="F29" s="318"/>
      <c r="G29" s="318"/>
      <c r="H29" s="205"/>
      <c r="I29" s="205">
        <v>0</v>
      </c>
      <c r="M29" s="23"/>
    </row>
    <row r="30" spans="1:13" s="5" customFormat="1" x14ac:dyDescent="0.2">
      <c r="A30" s="4"/>
      <c r="B30" s="20"/>
      <c r="C30" s="21" t="s">
        <v>723</v>
      </c>
      <c r="H30" s="205"/>
      <c r="I30" s="251">
        <v>131827.26999999999</v>
      </c>
      <c r="M30" s="23"/>
    </row>
    <row r="31" spans="1:13" s="5" customFormat="1" x14ac:dyDescent="0.2">
      <c r="A31" s="4"/>
      <c r="B31" s="20"/>
      <c r="C31" s="61" t="s">
        <v>293</v>
      </c>
      <c r="D31" s="61"/>
      <c r="E31" s="61"/>
      <c r="F31" s="61"/>
      <c r="H31" s="205"/>
      <c r="I31" s="205">
        <v>17025.14</v>
      </c>
      <c r="M31" s="23"/>
    </row>
    <row r="32" spans="1:13" s="5" customFormat="1" x14ac:dyDescent="0.2">
      <c r="A32" s="4"/>
      <c r="B32" s="20"/>
      <c r="C32" s="21" t="s">
        <v>294</v>
      </c>
      <c r="D32" s="61"/>
      <c r="E32" s="61"/>
      <c r="F32" s="61"/>
      <c r="H32" s="205"/>
      <c r="I32" s="251">
        <v>6246.03</v>
      </c>
      <c r="M32" s="23"/>
    </row>
    <row r="33" spans="1:13" s="5" customFormat="1" x14ac:dyDescent="0.2">
      <c r="A33" s="4"/>
      <c r="B33" s="20"/>
      <c r="C33" s="21" t="s">
        <v>295</v>
      </c>
      <c r="D33" s="61"/>
      <c r="E33" s="61"/>
      <c r="F33" s="61"/>
      <c r="H33" s="205"/>
      <c r="I33" s="205">
        <v>63278.62</v>
      </c>
      <c r="M33" s="23"/>
    </row>
    <row r="34" spans="1:13" s="5" customFormat="1" x14ac:dyDescent="0.2">
      <c r="A34" s="4"/>
      <c r="B34" s="20"/>
      <c r="C34" s="21" t="s">
        <v>296</v>
      </c>
      <c r="D34" s="61"/>
      <c r="E34" s="61"/>
      <c r="F34" s="61"/>
      <c r="G34" s="61"/>
      <c r="H34" s="205"/>
      <c r="I34" s="205">
        <v>6773.59</v>
      </c>
      <c r="M34" s="23"/>
    </row>
    <row r="35" spans="1:13" s="5" customFormat="1" ht="12" thickBot="1" x14ac:dyDescent="0.25">
      <c r="A35" s="4"/>
      <c r="B35" s="20"/>
      <c r="C35" s="253" t="s">
        <v>297</v>
      </c>
      <c r="D35" s="57"/>
      <c r="E35" s="57"/>
      <c r="F35" s="57"/>
      <c r="G35" s="57"/>
      <c r="H35" s="206"/>
      <c r="I35" s="206">
        <f>SUM(I28:I34)</f>
        <v>225150.64999999997</v>
      </c>
      <c r="M35" s="23"/>
    </row>
    <row r="36" spans="1:13" s="5" customFormat="1" ht="12" thickTop="1" x14ac:dyDescent="0.2">
      <c r="A36" s="4"/>
      <c r="B36" s="20"/>
      <c r="C36" s="255" t="s">
        <v>298</v>
      </c>
      <c r="D36" s="256"/>
      <c r="E36" s="256"/>
      <c r="F36" s="256"/>
      <c r="G36" s="256"/>
      <c r="H36" s="257"/>
      <c r="I36" s="429">
        <f>I35/595000000</f>
        <v>3.7840445378151252E-4</v>
      </c>
      <c r="M36" s="23"/>
    </row>
    <row r="37" spans="1:13" s="5" customFormat="1" x14ac:dyDescent="0.2">
      <c r="A37" s="4"/>
      <c r="B37" s="20"/>
      <c r="C37" s="19"/>
      <c r="D37" s="19"/>
      <c r="E37" s="19"/>
      <c r="F37" s="19"/>
      <c r="G37" s="19"/>
      <c r="H37" s="19"/>
      <c r="I37" s="19"/>
      <c r="J37" s="19"/>
      <c r="K37" s="19"/>
      <c r="L37" s="19"/>
      <c r="M37" s="23"/>
    </row>
    <row r="38" spans="1:13" s="5" customFormat="1" x14ac:dyDescent="0.2">
      <c r="A38" s="4"/>
      <c r="B38" s="20"/>
      <c r="C38" s="107" t="s">
        <v>299</v>
      </c>
      <c r="D38" s="21"/>
      <c r="E38" s="21"/>
      <c r="F38" s="21"/>
      <c r="G38" s="252"/>
      <c r="H38" s="252"/>
      <c r="I38" s="252"/>
      <c r="J38" s="252"/>
      <c r="K38" s="252"/>
      <c r="L38" s="22"/>
      <c r="M38" s="23"/>
    </row>
    <row r="39" spans="1:13" s="5" customFormat="1" x14ac:dyDescent="0.2">
      <c r="A39" s="4"/>
      <c r="B39" s="20"/>
      <c r="C39" s="19" t="s">
        <v>409</v>
      </c>
      <c r="D39" s="21"/>
      <c r="E39" s="21"/>
      <c r="F39" s="21"/>
      <c r="G39" s="252"/>
      <c r="H39" s="252"/>
      <c r="I39" s="252"/>
      <c r="J39" s="252"/>
      <c r="K39" s="252"/>
      <c r="L39" s="22"/>
      <c r="M39" s="23"/>
    </row>
    <row r="40" spans="1:13" x14ac:dyDescent="0.25">
      <c r="B40" s="13"/>
      <c r="M40" s="14"/>
    </row>
    <row r="41" spans="1:13" x14ac:dyDescent="0.25">
      <c r="B41" s="13"/>
      <c r="C41" s="258"/>
      <c r="D41" s="258"/>
      <c r="E41" s="258"/>
      <c r="F41" s="258"/>
      <c r="G41" s="258"/>
      <c r="M41" s="14"/>
    </row>
    <row r="42" spans="1:13" x14ac:dyDescent="0.25">
      <c r="B42" s="13"/>
      <c r="M42" s="14"/>
    </row>
    <row r="43" spans="1:13" x14ac:dyDescent="0.25">
      <c r="B43" s="13"/>
      <c r="M43" s="14"/>
    </row>
    <row r="44" spans="1:13" x14ac:dyDescent="0.25">
      <c r="B44" s="13"/>
      <c r="M44" s="14"/>
    </row>
    <row r="45" spans="1:13" x14ac:dyDescent="0.25">
      <c r="B45" s="13"/>
      <c r="M45" s="14"/>
    </row>
    <row r="46" spans="1:13" x14ac:dyDescent="0.25">
      <c r="B46" s="13"/>
      <c r="M46" s="14"/>
    </row>
    <row r="47" spans="1:13" x14ac:dyDescent="0.25">
      <c r="B47" s="13"/>
      <c r="M47" s="14"/>
    </row>
    <row r="48" spans="1:13" x14ac:dyDescent="0.25">
      <c r="B48" s="24"/>
      <c r="C48" s="25"/>
      <c r="D48" s="25"/>
      <c r="E48" s="26"/>
      <c r="F48" s="25"/>
      <c r="G48" s="25"/>
      <c r="H48" s="25"/>
      <c r="I48" s="25"/>
      <c r="J48" s="25"/>
      <c r="K48" s="25"/>
      <c r="L48" s="25"/>
      <c r="M48" s="27"/>
    </row>
    <row r="49" x14ac:dyDescent="0.25"/>
  </sheetData>
  <mergeCells count="4">
    <mergeCell ref="C13:F13"/>
    <mergeCell ref="C18:F18"/>
    <mergeCell ref="C19:F19"/>
    <mergeCell ref="C26:F26"/>
  </mergeCells>
  <pageMargins left="0.25" right="0.25" top="0.75" bottom="0.75" header="0.3" footer="0.3"/>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F017B-10EF-4070-8BB5-723824C2DC7B}">
  <sheetPr>
    <tabColor rgb="FF71C5E8"/>
    <pageSetUpPr autoPageBreaks="0" fitToPage="1"/>
  </sheetPr>
  <dimension ref="A1:S56"/>
  <sheetViews>
    <sheetView showGridLines="0" zoomScaleNormal="100" workbookViewId="0">
      <selection activeCell="M15" sqref="M15"/>
    </sheetView>
  </sheetViews>
  <sheetFormatPr defaultColWidth="0" defaultRowHeight="11.25" zeroHeight="1" x14ac:dyDescent="0.25"/>
  <cols>
    <col min="1" max="1" width="2.140625" style="4" customWidth="1"/>
    <col min="2" max="4" width="10.140625" style="5" customWidth="1"/>
    <col min="5" max="5" width="10.140625" style="18" customWidth="1"/>
    <col min="6" max="6" width="11.28515625" style="5" customWidth="1"/>
    <col min="7" max="13" width="10.140625" style="5" customWidth="1"/>
    <col min="14" max="14" width="2.140625" style="4" customWidth="1"/>
    <col min="15" max="17" width="9.140625" style="4" hidden="1" customWidth="1"/>
    <col min="18" max="19" width="9.85546875" style="4" hidden="1" customWidth="1"/>
    <col min="20" max="16384" width="9.140625" style="4" hidden="1"/>
  </cols>
  <sheetData>
    <row r="1" spans="1:15" x14ac:dyDescent="0.25"/>
    <row r="2" spans="1:15" s="2" customFormat="1" ht="14.25" x14ac:dyDescent="0.25">
      <c r="A2" s="4"/>
      <c r="B2" s="36"/>
      <c r="C2" s="37"/>
      <c r="D2" s="37"/>
      <c r="E2" s="37"/>
      <c r="F2" s="37"/>
      <c r="G2" s="37"/>
      <c r="H2" s="37"/>
      <c r="I2" s="37"/>
      <c r="J2" s="37"/>
      <c r="K2" s="37"/>
      <c r="L2" s="37"/>
      <c r="M2" s="38"/>
    </row>
    <row r="3" spans="1:15" s="1" customFormat="1" ht="12" x14ac:dyDescent="0.25">
      <c r="A3" s="4"/>
      <c r="B3" s="28"/>
      <c r="E3" s="29"/>
      <c r="M3" s="30"/>
    </row>
    <row r="4" spans="1:15" s="2" customFormat="1" ht="30.75" customHeight="1" thickBot="1" x14ac:dyDescent="0.3">
      <c r="A4" s="1"/>
      <c r="B4" s="31"/>
      <c r="C4" s="32"/>
      <c r="D4" s="39" t="s">
        <v>429</v>
      </c>
      <c r="E4" s="33"/>
      <c r="F4" s="34"/>
      <c r="G4" s="34"/>
      <c r="H4" s="34"/>
      <c r="I4" s="34"/>
      <c r="J4" s="34"/>
      <c r="K4" s="34"/>
      <c r="L4" s="34"/>
      <c r="M4" s="35"/>
      <c r="N4"/>
      <c r="O4"/>
    </row>
    <row r="5" spans="1:15" s="3" customFormat="1" ht="28.5" customHeight="1" thickBot="1" x14ac:dyDescent="0.3">
      <c r="A5" s="1"/>
      <c r="B5" s="41"/>
      <c r="C5" s="42"/>
      <c r="D5" s="43" t="s">
        <v>441</v>
      </c>
      <c r="E5" s="44"/>
      <c r="F5" s="45"/>
      <c r="G5" s="46"/>
      <c r="H5" s="46"/>
      <c r="I5" s="46"/>
      <c r="J5" s="46"/>
      <c r="K5" s="46"/>
      <c r="L5" s="46"/>
      <c r="M5" s="47"/>
    </row>
    <row r="6" spans="1:15" ht="12" x14ac:dyDescent="0.2">
      <c r="A6" s="1"/>
      <c r="B6" s="16"/>
      <c r="D6" s="17"/>
      <c r="E6" s="8"/>
      <c r="F6" s="17"/>
      <c r="M6" s="14"/>
    </row>
    <row r="7" spans="1:15" ht="12" x14ac:dyDescent="0.2">
      <c r="A7" s="1"/>
      <c r="B7" s="16"/>
      <c r="D7" s="17"/>
      <c r="E7" s="8"/>
      <c r="F7" s="17"/>
      <c r="M7" s="14"/>
    </row>
    <row r="8" spans="1:15" x14ac:dyDescent="0.2">
      <c r="B8" s="16"/>
      <c r="C8" s="7"/>
      <c r="D8" s="8"/>
      <c r="E8" s="8"/>
      <c r="F8" s="17"/>
      <c r="M8" s="14"/>
    </row>
    <row r="9" spans="1:15" s="56" customFormat="1" ht="18.75" customHeight="1" x14ac:dyDescent="0.25">
      <c r="A9" s="51"/>
      <c r="B9" s="52"/>
      <c r="C9" s="50" t="s">
        <v>442</v>
      </c>
      <c r="D9" s="53"/>
      <c r="E9" s="53"/>
      <c r="F9" s="53"/>
      <c r="G9" s="54"/>
      <c r="H9" s="54"/>
      <c r="I9" s="54"/>
      <c r="J9" s="54"/>
      <c r="K9" s="54"/>
      <c r="L9" s="54"/>
      <c r="M9" s="55"/>
    </row>
    <row r="10" spans="1:15" s="5" customFormat="1" x14ac:dyDescent="0.2">
      <c r="A10" s="4"/>
      <c r="B10" s="20"/>
      <c r="C10" s="122"/>
      <c r="D10" s="201"/>
      <c r="E10" s="201"/>
      <c r="F10" s="201"/>
      <c r="G10" s="22"/>
      <c r="H10" s="22"/>
      <c r="I10" s="22"/>
      <c r="J10" s="22"/>
      <c r="K10" s="22"/>
      <c r="L10" s="22"/>
      <c r="M10" s="23"/>
    </row>
    <row r="11" spans="1:15" s="5" customFormat="1" x14ac:dyDescent="0.2">
      <c r="A11" s="4"/>
      <c r="B11" s="20"/>
      <c r="C11" s="107" t="s">
        <v>189</v>
      </c>
      <c r="D11" s="201"/>
      <c r="E11" s="201"/>
      <c r="F11" s="201"/>
      <c r="G11" s="22"/>
      <c r="H11" s="22"/>
      <c r="I11" s="22"/>
      <c r="J11" s="22"/>
      <c r="K11" s="22"/>
      <c r="L11" s="22"/>
      <c r="M11" s="23"/>
    </row>
    <row r="12" spans="1:15" s="5" customFormat="1" x14ac:dyDescent="0.2">
      <c r="A12" s="4"/>
      <c r="B12" s="20"/>
      <c r="C12" s="107"/>
      <c r="D12" s="201"/>
      <c r="E12" s="201"/>
      <c r="F12" s="201"/>
      <c r="G12" s="22"/>
      <c r="H12" s="22"/>
      <c r="I12" s="22"/>
      <c r="J12" s="22"/>
      <c r="K12" s="22"/>
      <c r="L12" s="22"/>
      <c r="M12" s="23"/>
    </row>
    <row r="13" spans="1:15" s="5" customFormat="1" x14ac:dyDescent="0.2">
      <c r="A13" s="4"/>
      <c r="B13" s="20"/>
      <c r="C13" s="107" t="s">
        <v>443</v>
      </c>
      <c r="D13" s="19"/>
      <c r="E13" s="19"/>
      <c r="F13" s="19"/>
      <c r="G13" s="248"/>
      <c r="H13" s="248"/>
      <c r="I13" s="513" t="s">
        <v>511</v>
      </c>
      <c r="J13" s="513"/>
      <c r="K13" s="513"/>
      <c r="L13" s="513"/>
      <c r="M13" s="23"/>
    </row>
    <row r="14" spans="1:15" s="5" customFormat="1" ht="11.25" customHeight="1" x14ac:dyDescent="0.2">
      <c r="A14" s="4"/>
      <c r="B14" s="20"/>
      <c r="C14" s="518" t="s">
        <v>444</v>
      </c>
      <c r="D14" s="518"/>
      <c r="E14" s="518"/>
      <c r="F14" s="518"/>
      <c r="G14" s="518"/>
      <c r="H14" s="351"/>
      <c r="I14" s="514" t="s">
        <v>448</v>
      </c>
      <c r="J14" s="514"/>
      <c r="K14" s="514"/>
      <c r="L14" s="514"/>
      <c r="M14" s="23"/>
    </row>
    <row r="15" spans="1:15" s="5" customFormat="1" ht="11.25" customHeight="1" x14ac:dyDescent="0.2">
      <c r="A15" s="4"/>
      <c r="B15" s="20"/>
      <c r="C15" s="519" t="s">
        <v>445</v>
      </c>
      <c r="D15" s="519"/>
      <c r="E15" s="519"/>
      <c r="F15" s="519"/>
      <c r="G15" s="519"/>
      <c r="H15" s="352"/>
      <c r="I15" s="515" t="s">
        <v>448</v>
      </c>
      <c r="J15" s="515"/>
      <c r="K15" s="515"/>
      <c r="L15" s="515"/>
      <c r="M15" s="23"/>
    </row>
    <row r="16" spans="1:15" s="5" customFormat="1" ht="22.5" customHeight="1" x14ac:dyDescent="0.2">
      <c r="A16" s="4"/>
      <c r="B16" s="20"/>
      <c r="C16" s="519" t="s">
        <v>446</v>
      </c>
      <c r="D16" s="519"/>
      <c r="E16" s="519"/>
      <c r="F16" s="519"/>
      <c r="G16" s="519"/>
      <c r="H16" s="352"/>
      <c r="I16" s="516" t="s">
        <v>512</v>
      </c>
      <c r="J16" s="516"/>
      <c r="K16" s="516"/>
      <c r="L16" s="516"/>
      <c r="M16" s="23"/>
    </row>
    <row r="17" spans="1:13" s="5" customFormat="1" ht="23.25" customHeight="1" x14ac:dyDescent="0.2">
      <c r="A17" s="4"/>
      <c r="B17" s="20"/>
      <c r="C17" s="349" t="s">
        <v>447</v>
      </c>
      <c r="D17" s="350"/>
      <c r="E17" s="350"/>
      <c r="F17" s="350"/>
      <c r="G17" s="350"/>
      <c r="H17" s="350"/>
      <c r="I17" s="517" t="s">
        <v>449</v>
      </c>
      <c r="J17" s="517"/>
      <c r="K17" s="517"/>
      <c r="L17" s="517"/>
      <c r="M17" s="23"/>
    </row>
    <row r="18" spans="1:13" s="5" customFormat="1" x14ac:dyDescent="0.2">
      <c r="A18" s="4"/>
      <c r="B18" s="20"/>
      <c r="C18" s="254"/>
      <c r="D18" s="21"/>
      <c r="E18" s="21"/>
      <c r="F18" s="21"/>
      <c r="G18" s="252"/>
      <c r="H18" s="252"/>
      <c r="I18" s="252"/>
      <c r="J18" s="252"/>
      <c r="K18" s="252"/>
      <c r="L18" s="22"/>
      <c r="M18" s="23"/>
    </row>
    <row r="19" spans="1:13" s="5" customFormat="1" x14ac:dyDescent="0.2">
      <c r="A19" s="4"/>
      <c r="B19" s="20"/>
      <c r="C19" s="107" t="s">
        <v>724</v>
      </c>
      <c r="D19" s="19"/>
      <c r="E19" s="19"/>
      <c r="F19" s="19"/>
      <c r="G19" s="248"/>
      <c r="H19" s="248"/>
      <c r="I19" s="513" t="s">
        <v>411</v>
      </c>
      <c r="J19" s="513"/>
      <c r="K19" s="513"/>
      <c r="L19" s="513"/>
      <c r="M19" s="23"/>
    </row>
    <row r="20" spans="1:13" s="5" customFormat="1" ht="11.25" customHeight="1" x14ac:dyDescent="0.2">
      <c r="A20" s="4"/>
      <c r="B20" s="20"/>
      <c r="C20" s="518" t="s">
        <v>713</v>
      </c>
      <c r="D20" s="518"/>
      <c r="E20" s="518"/>
      <c r="F20" s="518"/>
      <c r="G20" s="518"/>
      <c r="H20" s="351"/>
      <c r="I20" s="514" t="s">
        <v>712</v>
      </c>
      <c r="J20" s="514"/>
      <c r="K20" s="514"/>
      <c r="L20" s="514"/>
      <c r="M20" s="23"/>
    </row>
    <row r="21" spans="1:13" s="5" customFormat="1" ht="11.25" customHeight="1" x14ac:dyDescent="0.2">
      <c r="A21" s="4"/>
      <c r="B21" s="20"/>
      <c r="C21" s="519" t="s">
        <v>714</v>
      </c>
      <c r="D21" s="519"/>
      <c r="E21" s="519"/>
      <c r="F21" s="519"/>
      <c r="G21" s="519"/>
      <c r="H21" s="352"/>
      <c r="I21" s="515" t="s">
        <v>726</v>
      </c>
      <c r="J21" s="515"/>
      <c r="K21" s="515"/>
      <c r="L21" s="515"/>
      <c r="M21" s="23"/>
    </row>
    <row r="22" spans="1:13" s="5" customFormat="1" ht="11.25" customHeight="1" x14ac:dyDescent="0.2">
      <c r="A22" s="4"/>
      <c r="B22" s="20"/>
      <c r="C22" s="349" t="s">
        <v>725</v>
      </c>
      <c r="D22" s="350"/>
      <c r="E22" s="350"/>
      <c r="F22" s="350"/>
      <c r="G22" s="350"/>
      <c r="H22" s="350"/>
      <c r="I22" s="517" t="s">
        <v>727</v>
      </c>
      <c r="J22" s="517"/>
      <c r="K22" s="517"/>
      <c r="L22" s="517"/>
      <c r="M22" s="23"/>
    </row>
    <row r="23" spans="1:13" s="5" customFormat="1" x14ac:dyDescent="0.2">
      <c r="A23" s="4"/>
      <c r="B23" s="20"/>
      <c r="C23" s="19"/>
      <c r="D23" s="21"/>
      <c r="E23" s="21"/>
      <c r="F23" s="21"/>
      <c r="G23" s="252"/>
      <c r="H23" s="252"/>
      <c r="I23" s="252"/>
      <c r="J23" s="252"/>
      <c r="K23" s="252"/>
      <c r="L23" s="22"/>
      <c r="M23" s="23"/>
    </row>
    <row r="24" spans="1:13" s="5" customFormat="1" x14ac:dyDescent="0.2">
      <c r="A24" s="4"/>
      <c r="B24" s="20"/>
      <c r="C24" s="107" t="s">
        <v>450</v>
      </c>
      <c r="D24" s="201"/>
      <c r="E24" s="201"/>
      <c r="F24" s="201"/>
      <c r="G24" s="22"/>
      <c r="H24" s="22"/>
      <c r="I24" s="22"/>
      <c r="J24" s="22"/>
      <c r="K24" s="22"/>
      <c r="L24" s="22"/>
      <c r="M24" s="23"/>
    </row>
    <row r="25" spans="1:13" s="5" customFormat="1" x14ac:dyDescent="0.2">
      <c r="A25" s="4"/>
      <c r="B25" s="20"/>
      <c r="C25" s="107"/>
      <c r="D25" s="19"/>
      <c r="E25" s="19"/>
      <c r="F25" s="19"/>
      <c r="G25" s="19"/>
      <c r="H25" s="207" t="s">
        <v>411</v>
      </c>
      <c r="I25" s="19"/>
      <c r="J25" s="19"/>
      <c r="K25" s="19"/>
      <c r="L25" s="19"/>
      <c r="M25" s="23"/>
    </row>
    <row r="26" spans="1:13" s="5" customFormat="1" x14ac:dyDescent="0.2">
      <c r="A26" s="4"/>
      <c r="B26" s="20"/>
      <c r="C26" s="518" t="s">
        <v>451</v>
      </c>
      <c r="D26" s="518"/>
      <c r="E26" s="518"/>
      <c r="F26" s="518"/>
      <c r="G26" s="48"/>
      <c r="H26" s="353">
        <v>1</v>
      </c>
      <c r="I26" s="19"/>
      <c r="J26" s="19"/>
      <c r="K26" s="19"/>
      <c r="L26" s="19"/>
      <c r="M26" s="23"/>
    </row>
    <row r="27" spans="1:13" s="5" customFormat="1" x14ac:dyDescent="0.2">
      <c r="A27" s="4"/>
      <c r="B27" s="20"/>
      <c r="C27" s="507" t="s">
        <v>452</v>
      </c>
      <c r="D27" s="507"/>
      <c r="E27" s="507"/>
      <c r="F27" s="507"/>
      <c r="H27" s="354">
        <v>1</v>
      </c>
      <c r="I27" s="19"/>
      <c r="J27" s="19"/>
      <c r="K27" s="19"/>
      <c r="L27" s="19"/>
      <c r="M27" s="23"/>
    </row>
    <row r="28" spans="1:13" s="5" customFormat="1" x14ac:dyDescent="0.2">
      <c r="A28" s="4"/>
      <c r="B28" s="20"/>
      <c r="C28" s="507" t="s">
        <v>453</v>
      </c>
      <c r="D28" s="507"/>
      <c r="E28" s="507"/>
      <c r="F28" s="507"/>
      <c r="H28" s="354">
        <v>1</v>
      </c>
      <c r="I28" s="19"/>
      <c r="J28" s="19"/>
      <c r="K28" s="19"/>
      <c r="L28" s="19"/>
      <c r="M28" s="23"/>
    </row>
    <row r="29" spans="1:13" s="5" customFormat="1" ht="11.25" customHeight="1" x14ac:dyDescent="0.2">
      <c r="A29" s="4"/>
      <c r="B29" s="20"/>
      <c r="C29" s="508" t="s">
        <v>454</v>
      </c>
      <c r="D29" s="508"/>
      <c r="E29" s="508"/>
      <c r="F29" s="508"/>
      <c r="H29" s="354">
        <v>1</v>
      </c>
      <c r="I29" s="19"/>
      <c r="J29" s="19"/>
      <c r="K29" s="19"/>
      <c r="L29" s="19"/>
      <c r="M29" s="23"/>
    </row>
    <row r="30" spans="1:13" s="5" customFormat="1" ht="12" customHeight="1" thickBot="1" x14ac:dyDescent="0.25">
      <c r="A30" s="4"/>
      <c r="B30" s="20"/>
      <c r="C30" s="253" t="s">
        <v>69</v>
      </c>
      <c r="D30" s="57"/>
      <c r="E30" s="57"/>
      <c r="F30" s="57"/>
      <c r="G30" s="57"/>
      <c r="H30" s="355">
        <v>1</v>
      </c>
      <c r="I30" s="19"/>
      <c r="J30" s="19"/>
      <c r="K30" s="19"/>
      <c r="L30" s="19"/>
      <c r="M30" s="23"/>
    </row>
    <row r="31" spans="1:13" s="5" customFormat="1" ht="12" thickTop="1" x14ac:dyDescent="0.2">
      <c r="A31" s="4"/>
      <c r="B31" s="20"/>
      <c r="C31" s="19"/>
      <c r="D31" s="19"/>
      <c r="E31" s="19"/>
      <c r="F31" s="19"/>
      <c r="G31" s="19"/>
      <c r="H31" s="19"/>
      <c r="I31" s="19"/>
      <c r="J31" s="19"/>
      <c r="K31" s="19"/>
      <c r="L31" s="19"/>
      <c r="M31" s="23"/>
    </row>
    <row r="32" spans="1:13" s="5" customFormat="1" x14ac:dyDescent="0.2">
      <c r="A32" s="4"/>
      <c r="B32" s="20"/>
      <c r="C32" s="19"/>
      <c r="D32" s="19"/>
      <c r="E32" s="19"/>
      <c r="F32" s="19"/>
      <c r="G32" s="19"/>
      <c r="H32" s="19"/>
      <c r="I32" s="19"/>
      <c r="J32" s="19"/>
      <c r="K32" s="19"/>
      <c r="L32" s="19"/>
      <c r="M32" s="23"/>
    </row>
    <row r="33" spans="1:13" s="5" customFormat="1" x14ac:dyDescent="0.2">
      <c r="A33" s="4"/>
      <c r="B33" s="20"/>
      <c r="C33" s="107" t="s">
        <v>515</v>
      </c>
      <c r="D33" s="201"/>
      <c r="E33" s="201"/>
      <c r="F33" s="201"/>
      <c r="G33" s="22"/>
      <c r="H33" s="22"/>
      <c r="I33" s="22"/>
      <c r="J33" s="22"/>
      <c r="K33" s="22"/>
      <c r="L33" s="22"/>
      <c r="M33" s="23"/>
    </row>
    <row r="34" spans="1:13" s="5" customFormat="1" x14ac:dyDescent="0.2">
      <c r="A34" s="4"/>
      <c r="B34" s="20"/>
      <c r="C34" s="107"/>
      <c r="D34" s="19"/>
      <c r="E34" s="19"/>
      <c r="F34" s="19"/>
      <c r="G34" s="19"/>
      <c r="H34" s="207" t="s">
        <v>516</v>
      </c>
      <c r="I34" s="19"/>
      <c r="J34" s="19"/>
      <c r="K34" s="19"/>
      <c r="L34" s="19"/>
      <c r="M34" s="23"/>
    </row>
    <row r="35" spans="1:13" s="5" customFormat="1" x14ac:dyDescent="0.2">
      <c r="A35" s="4"/>
      <c r="B35" s="20"/>
      <c r="C35" s="509" t="s">
        <v>716</v>
      </c>
      <c r="D35" s="509"/>
      <c r="E35" s="509"/>
      <c r="F35" s="509"/>
      <c r="G35" s="509"/>
      <c r="H35" s="353">
        <v>1</v>
      </c>
      <c r="I35" s="19"/>
      <c r="J35" s="19"/>
      <c r="K35" s="19"/>
      <c r="L35" s="19"/>
      <c r="M35" s="23"/>
    </row>
    <row r="36" spans="1:13" s="5" customFormat="1" x14ac:dyDescent="0.2">
      <c r="A36" s="4"/>
      <c r="B36" s="20"/>
      <c r="C36" s="512" t="s">
        <v>715</v>
      </c>
      <c r="D36" s="512"/>
      <c r="E36" s="512"/>
      <c r="F36" s="512"/>
      <c r="G36" s="512"/>
      <c r="H36" s="354">
        <v>1</v>
      </c>
      <c r="I36" s="19"/>
      <c r="J36" s="19"/>
      <c r="K36" s="19"/>
      <c r="L36" s="19"/>
      <c r="M36" s="23"/>
    </row>
    <row r="37" spans="1:13" s="5" customFormat="1" x14ac:dyDescent="0.2">
      <c r="A37" s="4"/>
      <c r="B37" s="20"/>
      <c r="C37" s="508" t="s">
        <v>717</v>
      </c>
      <c r="D37" s="508"/>
      <c r="E37" s="508"/>
      <c r="F37" s="508"/>
      <c r="G37" s="508"/>
      <c r="H37" s="354">
        <v>1</v>
      </c>
      <c r="I37" s="19"/>
      <c r="J37" s="19"/>
      <c r="K37" s="19"/>
      <c r="L37" s="19"/>
      <c r="M37" s="23"/>
    </row>
    <row r="38" spans="1:13" s="5" customFormat="1" ht="12" thickBot="1" x14ac:dyDescent="0.25">
      <c r="A38" s="4"/>
      <c r="B38" s="20"/>
      <c r="C38" s="253" t="s">
        <v>69</v>
      </c>
      <c r="D38" s="57"/>
      <c r="E38" s="57"/>
      <c r="F38" s="57"/>
      <c r="G38" s="57"/>
      <c r="H38" s="355">
        <v>1</v>
      </c>
      <c r="I38" s="19"/>
      <c r="J38" s="19"/>
      <c r="K38" s="19"/>
      <c r="L38" s="19"/>
      <c r="M38" s="23"/>
    </row>
    <row r="39" spans="1:13" s="5" customFormat="1" ht="12" thickTop="1" x14ac:dyDescent="0.2">
      <c r="A39" s="4"/>
      <c r="B39" s="20"/>
      <c r="C39" s="19"/>
      <c r="D39" s="19"/>
      <c r="E39" s="19"/>
      <c r="F39" s="19"/>
      <c r="G39" s="19"/>
      <c r="H39" s="19"/>
      <c r="I39" s="19"/>
      <c r="J39" s="19"/>
      <c r="K39" s="19"/>
      <c r="L39" s="19"/>
      <c r="M39" s="23"/>
    </row>
    <row r="40" spans="1:13" x14ac:dyDescent="0.25">
      <c r="B40" s="13"/>
      <c r="M40" s="14"/>
    </row>
    <row r="41" spans="1:13" x14ac:dyDescent="0.25">
      <c r="B41" s="13"/>
      <c r="C41" s="107" t="s">
        <v>549</v>
      </c>
      <c r="D41" s="201"/>
      <c r="E41" s="201"/>
      <c r="F41" s="201"/>
      <c r="G41" s="22"/>
      <c r="H41" s="22"/>
      <c r="M41" s="14"/>
    </row>
    <row r="42" spans="1:13" x14ac:dyDescent="0.2">
      <c r="B42" s="13"/>
      <c r="C42" s="107"/>
      <c r="D42" s="19"/>
      <c r="E42" s="19"/>
      <c r="F42" s="19"/>
      <c r="G42" s="19"/>
      <c r="H42" s="207" t="s">
        <v>411</v>
      </c>
      <c r="M42" s="14"/>
    </row>
    <row r="43" spans="1:13" ht="11.25" customHeight="1" x14ac:dyDescent="0.25">
      <c r="B43" s="13"/>
      <c r="C43" s="213" t="s">
        <v>517</v>
      </c>
      <c r="D43" s="374"/>
      <c r="E43" s="510" t="s">
        <v>547</v>
      </c>
      <c r="F43" s="510"/>
      <c r="G43" s="510"/>
      <c r="H43" s="510"/>
      <c r="M43" s="14"/>
    </row>
    <row r="44" spans="1:13" ht="11.25" customHeight="1" x14ac:dyDescent="0.25">
      <c r="B44" s="13"/>
      <c r="C44" s="349" t="s">
        <v>518</v>
      </c>
      <c r="D44" s="349"/>
      <c r="E44" s="511" t="s">
        <v>548</v>
      </c>
      <c r="F44" s="511"/>
      <c r="G44" s="511"/>
      <c r="H44" s="511"/>
      <c r="M44" s="14"/>
    </row>
    <row r="45" spans="1:13" x14ac:dyDescent="0.25">
      <c r="B45" s="13"/>
      <c r="M45" s="14"/>
    </row>
    <row r="46" spans="1:13" x14ac:dyDescent="0.25">
      <c r="B46" s="13"/>
      <c r="M46" s="14"/>
    </row>
    <row r="47" spans="1:13" s="5" customFormat="1" x14ac:dyDescent="0.2">
      <c r="A47" s="4"/>
      <c r="B47" s="20"/>
      <c r="C47" s="19"/>
      <c r="D47" s="19"/>
      <c r="E47" s="19"/>
      <c r="F47" s="19"/>
      <c r="G47" s="19"/>
      <c r="H47" s="19"/>
      <c r="I47" s="19"/>
      <c r="J47" s="19"/>
      <c r="K47" s="19"/>
      <c r="L47" s="19"/>
      <c r="M47" s="23"/>
    </row>
    <row r="48" spans="1:13" x14ac:dyDescent="0.25">
      <c r="B48" s="13"/>
      <c r="M48" s="14"/>
    </row>
    <row r="49" spans="2:13" x14ac:dyDescent="0.25">
      <c r="B49" s="13"/>
      <c r="M49" s="14"/>
    </row>
    <row r="50" spans="2:13" x14ac:dyDescent="0.25">
      <c r="B50" s="13"/>
      <c r="M50" s="14"/>
    </row>
    <row r="51" spans="2:13" x14ac:dyDescent="0.25">
      <c r="B51" s="13"/>
      <c r="M51" s="14"/>
    </row>
    <row r="52" spans="2:13" x14ac:dyDescent="0.25">
      <c r="B52" s="13"/>
      <c r="M52" s="14"/>
    </row>
    <row r="53" spans="2:13" x14ac:dyDescent="0.25">
      <c r="B53" s="13"/>
      <c r="M53" s="14"/>
    </row>
    <row r="54" spans="2:13" x14ac:dyDescent="0.25">
      <c r="B54" s="13"/>
      <c r="M54" s="14"/>
    </row>
    <row r="55" spans="2:13" x14ac:dyDescent="0.25">
      <c r="B55" s="24"/>
      <c r="C55" s="25"/>
      <c r="D55" s="25"/>
      <c r="E55" s="26"/>
      <c r="F55" s="25"/>
      <c r="G55" s="25"/>
      <c r="H55" s="25"/>
      <c r="I55" s="25"/>
      <c r="J55" s="25"/>
      <c r="K55" s="25"/>
      <c r="L55" s="25"/>
      <c r="M55" s="27"/>
    </row>
    <row r="56" spans="2:13" x14ac:dyDescent="0.25"/>
  </sheetData>
  <mergeCells count="23">
    <mergeCell ref="I22:L22"/>
    <mergeCell ref="I19:L19"/>
    <mergeCell ref="C20:G20"/>
    <mergeCell ref="I20:L20"/>
    <mergeCell ref="C21:G21"/>
    <mergeCell ref="I21:L21"/>
    <mergeCell ref="C27:F27"/>
    <mergeCell ref="C26:F26"/>
    <mergeCell ref="C14:G14"/>
    <mergeCell ref="C15:G15"/>
    <mergeCell ref="C16:G16"/>
    <mergeCell ref="I13:L13"/>
    <mergeCell ref="I14:L14"/>
    <mergeCell ref="I15:L15"/>
    <mergeCell ref="I16:L16"/>
    <mergeCell ref="I17:L17"/>
    <mergeCell ref="C35:G35"/>
    <mergeCell ref="C29:F29"/>
    <mergeCell ref="E43:H43"/>
    <mergeCell ref="E44:H44"/>
    <mergeCell ref="C28:F28"/>
    <mergeCell ref="C37:G37"/>
    <mergeCell ref="C36:G36"/>
  </mergeCells>
  <pageMargins left="0.25" right="0.25" top="0.75" bottom="0.75" header="0.3" footer="0.3"/>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3340-97C7-4B8F-8FF1-E96E163A9309}">
  <sheetPr>
    <tabColor rgb="FF0064A9"/>
  </sheetPr>
  <dimension ref="A1:T99"/>
  <sheetViews>
    <sheetView topLeftCell="A4" zoomScale="244" zoomScaleNormal="244" workbookViewId="0">
      <selection activeCell="S4" sqref="S4"/>
    </sheetView>
  </sheetViews>
  <sheetFormatPr defaultColWidth="0" defaultRowHeight="11.25" zeroHeight="1" x14ac:dyDescent="0.25"/>
  <cols>
    <col min="1" max="1" width="2.140625" style="5" customWidth="1"/>
    <col min="2" max="2" width="10.140625" style="5" customWidth="1"/>
    <col min="3" max="3" width="7.85546875" style="5" customWidth="1"/>
    <col min="4" max="4" width="43.140625" style="5" customWidth="1"/>
    <col min="5" max="5" width="14.7109375" style="5" customWidth="1"/>
    <col min="6" max="6" width="2.42578125" style="5" customWidth="1"/>
    <col min="7" max="7" width="12.5703125" style="5" customWidth="1"/>
    <col min="8" max="8" width="10.140625" style="5" customWidth="1"/>
    <col min="9" max="9" width="2.85546875" style="5" customWidth="1"/>
    <col min="10" max="10" width="15.7109375" style="5" customWidth="1"/>
    <col min="11" max="11" width="2.7109375" style="5" customWidth="1"/>
    <col min="12" max="12" width="16.140625" style="5" customWidth="1"/>
    <col min="13" max="13" width="10.5703125" style="5" customWidth="1"/>
    <col min="14" max="15" width="10.140625" style="5" customWidth="1"/>
    <col min="16" max="16" width="16.42578125" style="5" customWidth="1"/>
    <col min="17" max="19" width="10.140625" style="5" customWidth="1"/>
    <col min="20" max="20" width="2.42578125" style="5" customWidth="1"/>
    <col min="21" max="16384" width="9.140625" style="5" hidden="1"/>
  </cols>
  <sheetData>
    <row r="1" spans="1:19" x14ac:dyDescent="0.25"/>
    <row r="2" spans="1:19" s="66" customFormat="1" ht="14.25" x14ac:dyDescent="0.25">
      <c r="A2" s="5"/>
      <c r="B2" s="63"/>
      <c r="C2" s="64"/>
      <c r="D2" s="64"/>
      <c r="E2" s="64"/>
      <c r="F2" s="64"/>
      <c r="G2" s="64"/>
      <c r="H2" s="64"/>
      <c r="I2" s="64"/>
      <c r="J2" s="64"/>
      <c r="K2" s="64"/>
      <c r="L2" s="64"/>
      <c r="M2" s="64"/>
      <c r="N2" s="64"/>
      <c r="O2" s="64"/>
      <c r="P2" s="64"/>
      <c r="Q2" s="64"/>
      <c r="R2" s="64"/>
      <c r="S2" s="65"/>
    </row>
    <row r="3" spans="1:19" s="68" customFormat="1" ht="12" x14ac:dyDescent="0.25">
      <c r="B3" s="67"/>
      <c r="C3" s="466"/>
      <c r="D3" s="466"/>
      <c r="E3" s="466"/>
      <c r="F3" s="466"/>
      <c r="G3" s="466"/>
      <c r="H3" s="466"/>
      <c r="I3" s="466"/>
      <c r="J3" s="466"/>
      <c r="K3" s="466"/>
      <c r="L3" s="466"/>
      <c r="M3" s="466"/>
      <c r="N3" s="466"/>
      <c r="O3" s="466"/>
      <c r="P3" s="466"/>
      <c r="Q3" s="466"/>
      <c r="R3" s="466"/>
      <c r="S3" s="69"/>
    </row>
    <row r="4" spans="1:19" s="66" customFormat="1" ht="30.75" customHeight="1" thickBot="1" x14ac:dyDescent="0.3">
      <c r="A4" s="68"/>
      <c r="B4" s="70"/>
      <c r="C4" s="467"/>
      <c r="D4" s="468" t="s">
        <v>149</v>
      </c>
      <c r="E4" s="469"/>
      <c r="F4" s="469"/>
      <c r="G4" s="470"/>
      <c r="H4" s="470"/>
      <c r="I4" s="470"/>
      <c r="J4" s="470"/>
      <c r="K4" s="470"/>
      <c r="L4" s="470"/>
      <c r="M4" s="470"/>
      <c r="N4" s="470"/>
      <c r="O4" s="470"/>
      <c r="P4" s="470"/>
      <c r="Q4" s="470"/>
      <c r="R4" s="470"/>
      <c r="S4" s="74"/>
    </row>
    <row r="5" spans="1:19" s="75" customFormat="1" ht="28.5" customHeight="1" thickBot="1" x14ac:dyDescent="0.3">
      <c r="A5" s="68"/>
      <c r="B5" s="78"/>
      <c r="C5" s="79"/>
      <c r="D5" s="80" t="s">
        <v>455</v>
      </c>
      <c r="E5" s="81"/>
      <c r="F5" s="81"/>
      <c r="G5" s="81"/>
      <c r="H5" s="82"/>
      <c r="I5" s="82"/>
      <c r="J5" s="82"/>
      <c r="K5" s="82"/>
      <c r="L5" s="82"/>
      <c r="M5" s="82"/>
      <c r="N5" s="82"/>
      <c r="O5" s="82"/>
      <c r="P5" s="82"/>
      <c r="Q5" s="82"/>
      <c r="R5" s="82"/>
      <c r="S5" s="83"/>
    </row>
    <row r="6" spans="1:19" ht="12" x14ac:dyDescent="0.2">
      <c r="A6" s="68"/>
      <c r="B6" s="16"/>
      <c r="C6" s="318"/>
      <c r="D6" s="318"/>
      <c r="E6" s="403"/>
      <c r="F6" s="403"/>
      <c r="G6" s="403"/>
      <c r="H6" s="318"/>
      <c r="I6" s="318"/>
      <c r="J6" s="318"/>
      <c r="K6" s="318"/>
      <c r="L6" s="318"/>
      <c r="M6" s="318"/>
      <c r="N6" s="318"/>
      <c r="O6" s="318"/>
      <c r="P6" s="318"/>
      <c r="Q6" s="318"/>
      <c r="R6" s="318"/>
      <c r="S6" s="14"/>
    </row>
    <row r="7" spans="1:19" x14ac:dyDescent="0.2">
      <c r="B7" s="16"/>
      <c r="C7" s="318"/>
      <c r="D7" s="318"/>
      <c r="E7" s="403"/>
      <c r="F7" s="403"/>
      <c r="G7" s="403"/>
      <c r="H7" s="318"/>
      <c r="I7" s="318"/>
      <c r="J7" s="318"/>
      <c r="K7" s="318"/>
      <c r="L7" s="318"/>
      <c r="M7" s="318"/>
      <c r="N7" s="318"/>
      <c r="O7" s="318"/>
      <c r="P7" s="318"/>
      <c r="Q7" s="318"/>
      <c r="R7" s="318"/>
      <c r="S7" s="14"/>
    </row>
    <row r="8" spans="1:19" x14ac:dyDescent="0.2">
      <c r="B8" s="16"/>
      <c r="C8" s="406"/>
      <c r="D8" s="406"/>
      <c r="E8" s="404"/>
      <c r="F8" s="404"/>
      <c r="G8" s="403"/>
      <c r="H8" s="318"/>
      <c r="I8" s="318"/>
      <c r="J8" s="318"/>
      <c r="K8" s="318"/>
      <c r="L8" s="318"/>
      <c r="M8" s="318"/>
      <c r="N8" s="318"/>
      <c r="O8" s="318"/>
      <c r="P8" s="318"/>
      <c r="Q8" s="318"/>
      <c r="R8" s="318"/>
      <c r="S8" s="23"/>
    </row>
    <row r="9" spans="1:19" s="56" customFormat="1" ht="18.75" customHeight="1" x14ac:dyDescent="0.25">
      <c r="A9" s="465"/>
      <c r="B9" s="471"/>
      <c r="C9" s="50" t="s">
        <v>456</v>
      </c>
      <c r="D9" s="54"/>
      <c r="E9" s="53"/>
      <c r="F9" s="53"/>
      <c r="G9" s="54"/>
      <c r="H9" s="54"/>
      <c r="I9" s="54"/>
      <c r="J9" s="54"/>
      <c r="K9" s="54"/>
      <c r="L9" s="54"/>
      <c r="M9" s="54"/>
      <c r="N9" s="54"/>
      <c r="O9" s="54"/>
      <c r="P9" s="54"/>
      <c r="Q9" s="54"/>
      <c r="R9" s="54"/>
      <c r="S9" s="55"/>
    </row>
    <row r="10" spans="1:19" x14ac:dyDescent="0.2">
      <c r="A10" s="6"/>
      <c r="B10" s="20"/>
      <c r="C10" s="472" t="s">
        <v>457</v>
      </c>
      <c r="D10" s="104"/>
      <c r="E10" s="104"/>
      <c r="F10" s="104"/>
      <c r="G10" s="104"/>
      <c r="H10" s="104"/>
      <c r="I10" s="104"/>
      <c r="J10" s="104"/>
      <c r="K10" s="104"/>
      <c r="L10" s="104"/>
      <c r="M10" s="104"/>
      <c r="N10" s="104"/>
      <c r="O10" s="104"/>
      <c r="P10" s="104"/>
      <c r="Q10" s="104"/>
      <c r="R10" s="104"/>
      <c r="S10" s="23"/>
    </row>
    <row r="11" spans="1:19" x14ac:dyDescent="0.2">
      <c r="B11" s="20"/>
      <c r="C11" s="409"/>
      <c r="D11" s="409"/>
      <c r="E11" s="410"/>
      <c r="F11" s="410"/>
      <c r="G11" s="410"/>
      <c r="H11" s="411"/>
      <c r="I11" s="411"/>
      <c r="J11" s="411"/>
      <c r="K11" s="411"/>
      <c r="L11" s="411"/>
      <c r="M11" s="461"/>
      <c r="N11" s="461"/>
      <c r="O11" s="461"/>
      <c r="P11" s="461"/>
      <c r="Q11" s="461"/>
      <c r="R11" s="461"/>
      <c r="S11" s="23"/>
    </row>
    <row r="12" spans="1:19" ht="15" customHeight="1" x14ac:dyDescent="0.2">
      <c r="B12" s="20"/>
      <c r="C12" s="409"/>
      <c r="D12" s="409"/>
      <c r="E12" s="318"/>
      <c r="F12" s="318"/>
      <c r="G12" s="410"/>
      <c r="H12" s="410"/>
      <c r="I12" s="410"/>
      <c r="J12" s="410"/>
      <c r="K12" s="410"/>
      <c r="L12" s="410"/>
      <c r="M12" s="520" t="s">
        <v>459</v>
      </c>
      <c r="N12" s="520"/>
      <c r="O12" s="521"/>
      <c r="P12" s="522" t="s">
        <v>107</v>
      </c>
      <c r="Q12" s="520"/>
      <c r="R12" s="520"/>
      <c r="S12" s="23"/>
    </row>
    <row r="13" spans="1:19" ht="24" customHeight="1" x14ac:dyDescent="0.2">
      <c r="B13" s="20"/>
      <c r="C13" s="473" t="s">
        <v>106</v>
      </c>
      <c r="D13" s="473" t="s">
        <v>139</v>
      </c>
      <c r="E13" s="473" t="s">
        <v>110</v>
      </c>
      <c r="F13" s="473"/>
      <c r="G13" s="473" t="s">
        <v>147</v>
      </c>
      <c r="H13" s="473" t="s">
        <v>161</v>
      </c>
      <c r="I13" s="473"/>
      <c r="J13" s="473" t="s">
        <v>137</v>
      </c>
      <c r="K13" s="473"/>
      <c r="L13" s="473" t="s">
        <v>171</v>
      </c>
      <c r="M13" s="474" t="s">
        <v>109</v>
      </c>
      <c r="N13" s="475" t="s">
        <v>108</v>
      </c>
      <c r="O13" s="475" t="s">
        <v>133</v>
      </c>
      <c r="P13" s="523" t="s">
        <v>130</v>
      </c>
      <c r="Q13" s="523"/>
      <c r="R13" s="475" t="s">
        <v>131</v>
      </c>
      <c r="S13" s="23"/>
    </row>
    <row r="14" spans="1:19" ht="11.25" customHeight="1" x14ac:dyDescent="0.2">
      <c r="B14" s="20"/>
      <c r="C14" s="76" t="s">
        <v>136</v>
      </c>
      <c r="D14" s="76"/>
      <c r="E14" s="59"/>
      <c r="F14" s="59"/>
      <c r="G14" s="77"/>
      <c r="H14" s="48"/>
      <c r="I14" s="48"/>
      <c r="J14" s="84"/>
      <c r="K14" s="84"/>
      <c r="L14" s="59"/>
      <c r="M14" s="59"/>
      <c r="N14" s="48"/>
      <c r="O14" s="49"/>
      <c r="P14" s="60"/>
      <c r="Q14" s="60"/>
      <c r="R14" s="60"/>
      <c r="S14" s="23"/>
    </row>
    <row r="15" spans="1:19" x14ac:dyDescent="0.2">
      <c r="A15" s="6"/>
      <c r="B15" s="20"/>
      <c r="C15" s="476" t="s">
        <v>92</v>
      </c>
      <c r="D15" s="476" t="s">
        <v>460</v>
      </c>
      <c r="E15" s="476" t="s">
        <v>111</v>
      </c>
      <c r="F15" s="476"/>
      <c r="G15" s="476" t="s">
        <v>73</v>
      </c>
      <c r="H15" s="106">
        <v>5849</v>
      </c>
      <c r="I15" s="106"/>
      <c r="J15" s="433" t="s">
        <v>77</v>
      </c>
      <c r="K15" s="433"/>
      <c r="L15" s="433" t="s">
        <v>482</v>
      </c>
      <c r="M15" s="476" t="s">
        <v>72</v>
      </c>
      <c r="N15" s="356"/>
      <c r="O15" s="356"/>
      <c r="P15" s="524"/>
      <c r="Q15" s="524"/>
      <c r="R15" s="358"/>
      <c r="S15" s="23"/>
    </row>
    <row r="16" spans="1:19" x14ac:dyDescent="0.2">
      <c r="B16" s="20"/>
      <c r="C16" s="476" t="s">
        <v>79</v>
      </c>
      <c r="D16" s="476" t="s">
        <v>461</v>
      </c>
      <c r="E16" s="476" t="s">
        <v>111</v>
      </c>
      <c r="F16" s="476"/>
      <c r="G16" s="476" t="s">
        <v>80</v>
      </c>
      <c r="H16" s="106">
        <v>6236</v>
      </c>
      <c r="I16" s="106"/>
      <c r="J16" s="433" t="s">
        <v>128</v>
      </c>
      <c r="K16" s="433"/>
      <c r="L16" s="433" t="s">
        <v>61</v>
      </c>
      <c r="M16" s="476" t="s">
        <v>421</v>
      </c>
      <c r="N16" s="356">
        <v>6</v>
      </c>
      <c r="O16" s="477">
        <v>5</v>
      </c>
      <c r="P16" s="524"/>
      <c r="Q16" s="524"/>
      <c r="R16" s="358"/>
      <c r="S16" s="23"/>
    </row>
    <row r="17" spans="2:19" x14ac:dyDescent="0.2">
      <c r="B17" s="20"/>
      <c r="C17" s="476" t="s">
        <v>81</v>
      </c>
      <c r="D17" s="476" t="s">
        <v>462</v>
      </c>
      <c r="E17" s="476" t="s">
        <v>112</v>
      </c>
      <c r="F17" s="476"/>
      <c r="G17" s="476" t="s">
        <v>80</v>
      </c>
      <c r="H17" s="106">
        <v>7073</v>
      </c>
      <c r="I17" s="106"/>
      <c r="J17" s="433" t="s">
        <v>477</v>
      </c>
      <c r="K17" s="433"/>
      <c r="L17" s="433" t="s">
        <v>420</v>
      </c>
      <c r="M17" s="476" t="s">
        <v>72</v>
      </c>
      <c r="N17" s="356"/>
      <c r="O17" s="477"/>
      <c r="P17" s="524"/>
      <c r="Q17" s="524"/>
      <c r="R17" s="358"/>
      <c r="S17" s="23"/>
    </row>
    <row r="18" spans="2:19" x14ac:dyDescent="0.2">
      <c r="B18" s="20"/>
      <c r="C18" s="476" t="s">
        <v>82</v>
      </c>
      <c r="D18" s="476" t="s">
        <v>463</v>
      </c>
      <c r="E18" s="476" t="s">
        <v>113</v>
      </c>
      <c r="F18" s="476"/>
      <c r="G18" s="476" t="s">
        <v>80</v>
      </c>
      <c r="H18" s="106">
        <v>34010</v>
      </c>
      <c r="I18" s="106"/>
      <c r="J18" s="433" t="s">
        <v>128</v>
      </c>
      <c r="K18" s="433"/>
      <c r="L18" s="433" t="s">
        <v>61</v>
      </c>
      <c r="M18" s="476" t="s">
        <v>422</v>
      </c>
      <c r="N18" s="356">
        <v>5</v>
      </c>
      <c r="O18" s="477">
        <v>6</v>
      </c>
      <c r="P18" s="524"/>
      <c r="Q18" s="524"/>
      <c r="R18" s="358"/>
      <c r="S18" s="23"/>
    </row>
    <row r="19" spans="2:19" x14ac:dyDescent="0.2">
      <c r="B19" s="20"/>
      <c r="C19" s="476" t="s">
        <v>93</v>
      </c>
      <c r="D19" s="476" t="s">
        <v>464</v>
      </c>
      <c r="E19" s="476" t="s">
        <v>111</v>
      </c>
      <c r="F19" s="476"/>
      <c r="G19" s="476" t="s">
        <v>80</v>
      </c>
      <c r="H19" s="106">
        <v>47910</v>
      </c>
      <c r="I19" s="106"/>
      <c r="J19" s="433" t="s">
        <v>77</v>
      </c>
      <c r="K19" s="433"/>
      <c r="L19" s="433" t="s">
        <v>61</v>
      </c>
      <c r="M19" s="476" t="s">
        <v>72</v>
      </c>
      <c r="N19" s="356"/>
      <c r="O19" s="356"/>
      <c r="P19" s="524"/>
      <c r="Q19" s="524"/>
      <c r="R19" s="358"/>
      <c r="S19" s="23"/>
    </row>
    <row r="20" spans="2:19" x14ac:dyDescent="0.2">
      <c r="B20" s="20"/>
      <c r="C20" s="476" t="s">
        <v>83</v>
      </c>
      <c r="D20" s="476" t="s">
        <v>465</v>
      </c>
      <c r="E20" s="476" t="s">
        <v>111</v>
      </c>
      <c r="F20" s="476"/>
      <c r="G20" s="476" t="s">
        <v>80</v>
      </c>
      <c r="H20" s="106">
        <v>9070</v>
      </c>
      <c r="I20" s="106"/>
      <c r="J20" s="433" t="s">
        <v>128</v>
      </c>
      <c r="K20" s="433"/>
      <c r="L20" s="433" t="s">
        <v>61</v>
      </c>
      <c r="M20" s="476" t="s">
        <v>421</v>
      </c>
      <c r="N20" s="356">
        <v>5.5</v>
      </c>
      <c r="O20" s="477">
        <v>5.5</v>
      </c>
      <c r="P20" s="524"/>
      <c r="Q20" s="524"/>
      <c r="R20" s="358"/>
      <c r="S20" s="23"/>
    </row>
    <row r="21" spans="2:19" x14ac:dyDescent="0.2">
      <c r="B21" s="20"/>
      <c r="C21" s="476" t="s">
        <v>84</v>
      </c>
      <c r="D21" s="476" t="s">
        <v>466</v>
      </c>
      <c r="E21" s="476" t="s">
        <v>114</v>
      </c>
      <c r="F21" s="476"/>
      <c r="G21" s="476" t="s">
        <v>80</v>
      </c>
      <c r="H21" s="106">
        <v>43493</v>
      </c>
      <c r="I21" s="106"/>
      <c r="J21" s="433" t="s">
        <v>128</v>
      </c>
      <c r="K21" s="433"/>
      <c r="L21" s="433" t="s">
        <v>61</v>
      </c>
      <c r="M21" s="476" t="s">
        <v>422</v>
      </c>
      <c r="N21" s="356">
        <v>5.5</v>
      </c>
      <c r="O21" s="477">
        <v>4.5</v>
      </c>
      <c r="P21" s="524" t="s">
        <v>132</v>
      </c>
      <c r="Q21" s="524"/>
      <c r="R21" s="358" t="s">
        <v>119</v>
      </c>
      <c r="S21" s="23"/>
    </row>
    <row r="22" spans="2:19" x14ac:dyDescent="0.2">
      <c r="B22" s="20"/>
      <c r="C22" s="476" t="s">
        <v>85</v>
      </c>
      <c r="D22" s="476" t="s">
        <v>467</v>
      </c>
      <c r="E22" s="476" t="s">
        <v>111</v>
      </c>
      <c r="F22" s="476"/>
      <c r="G22" s="476" t="s">
        <v>80</v>
      </c>
      <c r="H22" s="106">
        <v>21007</v>
      </c>
      <c r="I22" s="106"/>
      <c r="J22" s="433" t="s">
        <v>128</v>
      </c>
      <c r="K22" s="433"/>
      <c r="L22" s="433" t="s">
        <v>419</v>
      </c>
      <c r="M22" s="476" t="s">
        <v>422</v>
      </c>
      <c r="N22" s="356">
        <v>5</v>
      </c>
      <c r="O22" s="477">
        <v>5</v>
      </c>
      <c r="P22" s="524"/>
      <c r="Q22" s="524"/>
      <c r="R22" s="478"/>
      <c r="S22" s="23"/>
    </row>
    <row r="23" spans="2:19" x14ac:dyDescent="0.2">
      <c r="B23" s="20"/>
      <c r="C23" s="476" t="s">
        <v>86</v>
      </c>
      <c r="D23" s="476" t="s">
        <v>468</v>
      </c>
      <c r="E23" s="476" t="s">
        <v>114</v>
      </c>
      <c r="F23" s="476"/>
      <c r="G23" s="476" t="s">
        <v>80</v>
      </c>
      <c r="H23" s="106">
        <v>13279</v>
      </c>
      <c r="I23" s="106"/>
      <c r="J23" s="433" t="s">
        <v>128</v>
      </c>
      <c r="K23" s="433"/>
      <c r="L23" s="433" t="s">
        <v>483</v>
      </c>
      <c r="M23" s="476" t="s">
        <v>422</v>
      </c>
      <c r="N23" s="356">
        <v>5</v>
      </c>
      <c r="O23" s="477">
        <v>4.5</v>
      </c>
      <c r="P23" s="524"/>
      <c r="Q23" s="524"/>
      <c r="R23" s="358"/>
      <c r="S23" s="23"/>
    </row>
    <row r="24" spans="2:19" x14ac:dyDescent="0.2">
      <c r="B24" s="20"/>
      <c r="C24" s="476" t="s">
        <v>87</v>
      </c>
      <c r="D24" s="476" t="s">
        <v>469</v>
      </c>
      <c r="E24" s="476" t="s">
        <v>112</v>
      </c>
      <c r="F24" s="476"/>
      <c r="G24" s="476" t="s">
        <v>80</v>
      </c>
      <c r="H24" s="106">
        <v>8189</v>
      </c>
      <c r="I24" s="106"/>
      <c r="J24" s="433" t="s">
        <v>128</v>
      </c>
      <c r="K24" s="433"/>
      <c r="L24" s="433" t="s">
        <v>419</v>
      </c>
      <c r="M24" s="476" t="s">
        <v>422</v>
      </c>
      <c r="N24" s="356">
        <v>4.5</v>
      </c>
      <c r="O24" s="477">
        <v>4.5</v>
      </c>
      <c r="P24" s="524"/>
      <c r="Q24" s="524"/>
      <c r="R24" s="358"/>
      <c r="S24" s="23"/>
    </row>
    <row r="25" spans="2:19" x14ac:dyDescent="0.2">
      <c r="B25" s="20"/>
      <c r="C25" s="476" t="s">
        <v>88</v>
      </c>
      <c r="D25" s="476" t="s">
        <v>470</v>
      </c>
      <c r="E25" s="476" t="s">
        <v>111</v>
      </c>
      <c r="F25" s="476"/>
      <c r="G25" s="476" t="s">
        <v>80</v>
      </c>
      <c r="H25" s="106">
        <v>25251</v>
      </c>
      <c r="I25" s="106"/>
      <c r="J25" s="433" t="s">
        <v>128</v>
      </c>
      <c r="K25" s="433"/>
      <c r="L25" s="433" t="s">
        <v>61</v>
      </c>
      <c r="M25" s="476" t="s">
        <v>421</v>
      </c>
      <c r="N25" s="356">
        <v>5.5</v>
      </c>
      <c r="O25" s="477">
        <v>5.5</v>
      </c>
      <c r="P25" s="524"/>
      <c r="Q25" s="524"/>
      <c r="R25" s="358"/>
      <c r="S25" s="23"/>
    </row>
    <row r="26" spans="2:19" x14ac:dyDescent="0.2">
      <c r="B26" s="20"/>
      <c r="C26" s="476" t="s">
        <v>89</v>
      </c>
      <c r="D26" s="476" t="s">
        <v>471</v>
      </c>
      <c r="E26" s="476" t="s">
        <v>111</v>
      </c>
      <c r="F26" s="476"/>
      <c r="G26" s="476" t="s">
        <v>80</v>
      </c>
      <c r="H26" s="106">
        <v>8437</v>
      </c>
      <c r="I26" s="106"/>
      <c r="J26" s="433" t="s">
        <v>128</v>
      </c>
      <c r="K26" s="433"/>
      <c r="L26" s="433" t="s">
        <v>61</v>
      </c>
      <c r="M26" s="476" t="s">
        <v>422</v>
      </c>
      <c r="N26" s="356">
        <v>5.5</v>
      </c>
      <c r="O26" s="477">
        <v>5</v>
      </c>
      <c r="P26" s="524"/>
      <c r="Q26" s="524"/>
      <c r="R26" s="358"/>
      <c r="S26" s="23"/>
    </row>
    <row r="27" spans="2:19" x14ac:dyDescent="0.2">
      <c r="B27" s="20"/>
      <c r="C27" s="476" t="s">
        <v>90</v>
      </c>
      <c r="D27" s="476" t="s">
        <v>472</v>
      </c>
      <c r="E27" s="476" t="s">
        <v>112</v>
      </c>
      <c r="F27" s="476"/>
      <c r="G27" s="476" t="s">
        <v>80</v>
      </c>
      <c r="H27" s="106">
        <v>35992</v>
      </c>
      <c r="I27" s="106"/>
      <c r="J27" s="433" t="s">
        <v>128</v>
      </c>
      <c r="K27" s="433"/>
      <c r="L27" s="433" t="s">
        <v>61</v>
      </c>
      <c r="M27" s="476" t="s">
        <v>422</v>
      </c>
      <c r="N27" s="356">
        <v>5.5</v>
      </c>
      <c r="O27" s="477">
        <v>5</v>
      </c>
      <c r="P27" s="524" t="s">
        <v>134</v>
      </c>
      <c r="Q27" s="524"/>
      <c r="R27" s="358" t="s">
        <v>119</v>
      </c>
      <c r="S27" s="23"/>
    </row>
    <row r="28" spans="2:19" x14ac:dyDescent="0.2">
      <c r="B28" s="20"/>
      <c r="C28" s="476" t="s">
        <v>94</v>
      </c>
      <c r="D28" s="476" t="s">
        <v>138</v>
      </c>
      <c r="E28" s="476" t="s">
        <v>112</v>
      </c>
      <c r="F28" s="476"/>
      <c r="G28" s="476" t="s">
        <v>73</v>
      </c>
      <c r="H28" s="106">
        <v>18524</v>
      </c>
      <c r="I28" s="106"/>
      <c r="J28" s="433" t="s">
        <v>77</v>
      </c>
      <c r="K28" s="433"/>
      <c r="L28" s="433" t="s">
        <v>483</v>
      </c>
      <c r="M28" s="476" t="s">
        <v>72</v>
      </c>
      <c r="N28" s="356"/>
      <c r="O28" s="477"/>
      <c r="P28" s="524"/>
      <c r="Q28" s="524"/>
      <c r="R28" s="424"/>
      <c r="S28" s="23"/>
    </row>
    <row r="29" spans="2:19" x14ac:dyDescent="0.2">
      <c r="B29" s="20"/>
      <c r="C29" s="528" t="s">
        <v>505</v>
      </c>
      <c r="D29" s="476" t="s">
        <v>475</v>
      </c>
      <c r="E29" s="476" t="s">
        <v>111</v>
      </c>
      <c r="F29" s="476"/>
      <c r="G29" s="476" t="s">
        <v>80</v>
      </c>
      <c r="H29" s="531">
        <v>24812</v>
      </c>
      <c r="I29" s="106"/>
      <c r="J29" s="433" t="s">
        <v>128</v>
      </c>
      <c r="K29" s="433"/>
      <c r="L29" s="532" t="s">
        <v>419</v>
      </c>
      <c r="M29" s="476" t="s">
        <v>422</v>
      </c>
      <c r="N29" s="356">
        <v>5</v>
      </c>
      <c r="O29" s="381" t="s">
        <v>551</v>
      </c>
      <c r="P29" s="524"/>
      <c r="Q29" s="524"/>
      <c r="R29" s="358"/>
      <c r="S29" s="23"/>
    </row>
    <row r="30" spans="2:19" x14ac:dyDescent="0.2">
      <c r="B30" s="20"/>
      <c r="C30" s="528"/>
      <c r="D30" s="476" t="s">
        <v>476</v>
      </c>
      <c r="E30" s="476" t="s">
        <v>111</v>
      </c>
      <c r="F30" s="476"/>
      <c r="G30" s="476" t="s">
        <v>80</v>
      </c>
      <c r="H30" s="531"/>
      <c r="I30" s="106"/>
      <c r="J30" s="433" t="s">
        <v>128</v>
      </c>
      <c r="K30" s="433"/>
      <c r="L30" s="532"/>
      <c r="M30" s="476" t="s">
        <v>422</v>
      </c>
      <c r="N30" s="356">
        <v>4.5</v>
      </c>
      <c r="O30" s="477">
        <v>4.5</v>
      </c>
      <c r="P30" s="524"/>
      <c r="Q30" s="524"/>
      <c r="R30" s="358"/>
      <c r="S30" s="23"/>
    </row>
    <row r="31" spans="2:19" x14ac:dyDescent="0.2">
      <c r="B31" s="20"/>
      <c r="C31" s="476" t="s">
        <v>95</v>
      </c>
      <c r="D31" s="476" t="s">
        <v>473</v>
      </c>
      <c r="E31" s="476" t="s">
        <v>113</v>
      </c>
      <c r="F31" s="476"/>
      <c r="G31" s="476" t="s">
        <v>73</v>
      </c>
      <c r="H31" s="106">
        <v>4701</v>
      </c>
      <c r="I31" s="106"/>
      <c r="J31" s="433" t="s">
        <v>77</v>
      </c>
      <c r="K31" s="433"/>
      <c r="L31" s="106" t="s">
        <v>484</v>
      </c>
      <c r="M31" s="476" t="s">
        <v>72</v>
      </c>
      <c r="N31" s="356"/>
      <c r="O31" s="477"/>
      <c r="P31" s="524"/>
      <c r="Q31" s="524"/>
      <c r="R31" s="478"/>
      <c r="S31" s="23"/>
    </row>
    <row r="32" spans="2:19" x14ac:dyDescent="0.2">
      <c r="B32" s="20"/>
      <c r="C32" s="476" t="s">
        <v>91</v>
      </c>
      <c r="D32" s="476" t="s">
        <v>474</v>
      </c>
      <c r="E32" s="476" t="s">
        <v>114</v>
      </c>
      <c r="F32" s="476"/>
      <c r="G32" s="476" t="s">
        <v>80</v>
      </c>
      <c r="H32" s="106">
        <v>29323</v>
      </c>
      <c r="I32" s="106"/>
      <c r="J32" s="433" t="s">
        <v>128</v>
      </c>
      <c r="K32" s="433"/>
      <c r="L32" s="433" t="s">
        <v>61</v>
      </c>
      <c r="M32" s="476" t="s">
        <v>422</v>
      </c>
      <c r="N32" s="356">
        <v>5.5</v>
      </c>
      <c r="O32" s="356">
        <v>4</v>
      </c>
      <c r="P32" s="524" t="s">
        <v>132</v>
      </c>
      <c r="Q32" s="524"/>
      <c r="R32" s="358" t="s">
        <v>118</v>
      </c>
      <c r="S32" s="23"/>
    </row>
    <row r="33" spans="1:19" x14ac:dyDescent="0.25">
      <c r="B33" s="13"/>
      <c r="C33" s="476"/>
      <c r="D33" s="476"/>
      <c r="E33" s="476"/>
      <c r="F33" s="476"/>
      <c r="G33" s="476"/>
      <c r="H33" s="106"/>
      <c r="I33" s="106"/>
      <c r="J33" s="432"/>
      <c r="K33" s="432"/>
      <c r="L33" s="433"/>
      <c r="M33" s="476"/>
      <c r="N33" s="479"/>
      <c r="O33" s="479"/>
      <c r="P33" s="435"/>
      <c r="Q33" s="435"/>
      <c r="R33" s="476"/>
      <c r="S33" s="14"/>
    </row>
    <row r="34" spans="1:19" x14ac:dyDescent="0.25">
      <c r="B34" s="13"/>
      <c r="C34" s="476" t="s">
        <v>177</v>
      </c>
      <c r="D34" s="476"/>
      <c r="E34" s="476"/>
      <c r="F34" s="476"/>
      <c r="G34" s="476"/>
      <c r="H34" s="433"/>
      <c r="I34" s="433"/>
      <c r="J34" s="432"/>
      <c r="K34" s="432"/>
      <c r="L34" s="433"/>
      <c r="M34" s="476"/>
      <c r="N34" s="479"/>
      <c r="O34" s="479"/>
      <c r="P34" s="435"/>
      <c r="Q34" s="435"/>
      <c r="R34" s="476"/>
      <c r="S34" s="14"/>
    </row>
    <row r="35" spans="1:19" x14ac:dyDescent="0.25">
      <c r="B35" s="13"/>
      <c r="C35" s="476" t="s">
        <v>552</v>
      </c>
      <c r="D35" s="476"/>
      <c r="E35" s="476"/>
      <c r="F35" s="476"/>
      <c r="G35" s="476"/>
      <c r="H35" s="433"/>
      <c r="I35" s="433"/>
      <c r="J35" s="432"/>
      <c r="K35" s="432"/>
      <c r="L35" s="433"/>
      <c r="M35" s="476"/>
      <c r="N35" s="479"/>
      <c r="O35" s="479"/>
      <c r="P35" s="435"/>
      <c r="Q35" s="435"/>
      <c r="R35" s="476"/>
      <c r="S35" s="14"/>
    </row>
    <row r="36" spans="1:19" x14ac:dyDescent="0.25">
      <c r="B36" s="13"/>
      <c r="C36" s="476"/>
      <c r="D36" s="476"/>
      <c r="E36" s="476"/>
      <c r="F36" s="476"/>
      <c r="G36" s="476"/>
      <c r="H36" s="433"/>
      <c r="I36" s="433"/>
      <c r="J36" s="432"/>
      <c r="K36" s="432"/>
      <c r="L36" s="433"/>
      <c r="M36" s="476"/>
      <c r="N36" s="479"/>
      <c r="O36" s="479"/>
      <c r="P36" s="435"/>
      <c r="Q36" s="435"/>
      <c r="R36" s="476"/>
      <c r="S36" s="14"/>
    </row>
    <row r="37" spans="1:19" s="56" customFormat="1" ht="18.75" customHeight="1" x14ac:dyDescent="0.25">
      <c r="A37" s="465"/>
      <c r="B37" s="471"/>
      <c r="C37" s="50" t="s">
        <v>428</v>
      </c>
      <c r="D37" s="54"/>
      <c r="E37" s="53"/>
      <c r="F37" s="53"/>
      <c r="G37" s="54"/>
      <c r="H37" s="54"/>
      <c r="I37" s="54"/>
      <c r="J37" s="54"/>
      <c r="K37" s="54"/>
      <c r="L37" s="54"/>
      <c r="M37" s="54"/>
      <c r="N37" s="54"/>
      <c r="O37" s="54"/>
      <c r="P37" s="54"/>
      <c r="Q37" s="54"/>
      <c r="R37" s="54"/>
      <c r="S37" s="55"/>
    </row>
    <row r="38" spans="1:19" x14ac:dyDescent="0.2">
      <c r="A38" s="6"/>
      <c r="B38" s="20"/>
      <c r="C38" s="472" t="s">
        <v>495</v>
      </c>
      <c r="D38" s="104"/>
      <c r="E38" s="104"/>
      <c r="F38" s="104"/>
      <c r="G38" s="104"/>
      <c r="H38" s="104"/>
      <c r="I38" s="104"/>
      <c r="J38" s="104"/>
      <c r="K38" s="104"/>
      <c r="L38" s="104"/>
      <c r="M38" s="104"/>
      <c r="N38" s="104"/>
      <c r="O38" s="104"/>
      <c r="P38" s="104"/>
      <c r="Q38" s="104"/>
      <c r="R38" s="104"/>
      <c r="S38" s="23"/>
    </row>
    <row r="39" spans="1:19" x14ac:dyDescent="0.2">
      <c r="B39" s="20"/>
      <c r="C39" s="409"/>
      <c r="D39" s="409"/>
      <c r="E39" s="410"/>
      <c r="F39" s="410"/>
      <c r="G39" s="410"/>
      <c r="H39" s="411"/>
      <c r="I39" s="411"/>
      <c r="J39" s="411"/>
      <c r="K39" s="411"/>
      <c r="L39" s="411"/>
      <c r="M39" s="461"/>
      <c r="N39" s="461"/>
      <c r="O39" s="461"/>
      <c r="P39" s="461"/>
      <c r="Q39" s="461"/>
      <c r="R39" s="461"/>
      <c r="S39" s="23"/>
    </row>
    <row r="40" spans="1:19" ht="15" customHeight="1" x14ac:dyDescent="0.2">
      <c r="B40" s="20"/>
      <c r="C40" s="409"/>
      <c r="D40" s="409"/>
      <c r="E40" s="318"/>
      <c r="F40" s="318"/>
      <c r="G40" s="410"/>
      <c r="H40" s="410"/>
      <c r="I40" s="410"/>
      <c r="J40" s="410"/>
      <c r="K40" s="410"/>
      <c r="L40" s="410"/>
      <c r="M40" s="520" t="s">
        <v>459</v>
      </c>
      <c r="N40" s="520"/>
      <c r="O40" s="521"/>
      <c r="P40" s="522" t="s">
        <v>107</v>
      </c>
      <c r="Q40" s="520"/>
      <c r="R40" s="520"/>
      <c r="S40" s="23"/>
    </row>
    <row r="41" spans="1:19" ht="24" customHeight="1" x14ac:dyDescent="0.2">
      <c r="B41" s="20"/>
      <c r="C41" s="473" t="s">
        <v>106</v>
      </c>
      <c r="D41" s="473" t="s">
        <v>139</v>
      </c>
      <c r="E41" s="473" t="s">
        <v>110</v>
      </c>
      <c r="F41" s="473"/>
      <c r="G41" s="473" t="s">
        <v>147</v>
      </c>
      <c r="H41" s="473" t="s">
        <v>161</v>
      </c>
      <c r="I41" s="473"/>
      <c r="J41" s="473" t="s">
        <v>137</v>
      </c>
      <c r="K41" s="473"/>
      <c r="L41" s="473" t="s">
        <v>171</v>
      </c>
      <c r="M41" s="474" t="s">
        <v>109</v>
      </c>
      <c r="N41" s="475" t="s">
        <v>108</v>
      </c>
      <c r="O41" s="475" t="s">
        <v>133</v>
      </c>
      <c r="P41" s="523" t="s">
        <v>130</v>
      </c>
      <c r="Q41" s="523"/>
      <c r="R41" s="475" t="s">
        <v>131</v>
      </c>
      <c r="S41" s="23"/>
    </row>
    <row r="42" spans="1:19" ht="12.75" x14ac:dyDescent="0.2">
      <c r="B42" s="20"/>
      <c r="C42" s="378" t="s">
        <v>509</v>
      </c>
      <c r="D42" s="409"/>
      <c r="E42" s="410"/>
      <c r="F42" s="410"/>
      <c r="G42" s="410"/>
      <c r="H42" s="411"/>
      <c r="I42" s="411"/>
      <c r="J42" s="411"/>
      <c r="K42" s="411"/>
      <c r="L42" s="411"/>
      <c r="M42" s="461"/>
      <c r="N42" s="461"/>
      <c r="O42" s="461"/>
      <c r="P42" s="461"/>
      <c r="Q42" s="461"/>
      <c r="R42" s="461"/>
      <c r="S42" s="23"/>
    </row>
    <row r="43" spans="1:19" x14ac:dyDescent="0.2">
      <c r="B43" s="20"/>
      <c r="C43" s="76" t="s">
        <v>140</v>
      </c>
      <c r="D43" s="76"/>
      <c r="E43" s="84"/>
      <c r="F43" s="84"/>
      <c r="G43" s="88"/>
      <c r="H43" s="359"/>
      <c r="I43" s="359"/>
      <c r="J43" s="89"/>
      <c r="K43" s="89"/>
      <c r="L43" s="89"/>
      <c r="M43" s="84"/>
      <c r="N43" s="84"/>
      <c r="O43" s="88"/>
      <c r="P43" s="360"/>
      <c r="Q43" s="360"/>
      <c r="R43" s="88"/>
      <c r="S43" s="23"/>
    </row>
    <row r="44" spans="1:19" x14ac:dyDescent="0.2">
      <c r="B44" s="20"/>
      <c r="C44" s="476" t="s">
        <v>96</v>
      </c>
      <c r="D44" s="476" t="s">
        <v>126</v>
      </c>
      <c r="E44" s="476" t="s">
        <v>112</v>
      </c>
      <c r="F44" s="476"/>
      <c r="G44" s="476" t="s">
        <v>80</v>
      </c>
      <c r="H44" s="106">
        <v>3155</v>
      </c>
      <c r="I44" s="106"/>
      <c r="J44" s="433" t="s">
        <v>128</v>
      </c>
      <c r="K44" s="433"/>
      <c r="L44" s="433" t="s">
        <v>423</v>
      </c>
      <c r="M44" s="476" t="s">
        <v>422</v>
      </c>
      <c r="N44" s="479">
        <v>4.5</v>
      </c>
      <c r="O44" s="479">
        <v>6</v>
      </c>
      <c r="P44" s="526"/>
      <c r="Q44" s="526"/>
      <c r="R44" s="91"/>
      <c r="S44" s="23"/>
    </row>
    <row r="45" spans="1:19" x14ac:dyDescent="0.2">
      <c r="B45" s="20"/>
      <c r="C45" s="476" t="s">
        <v>424</v>
      </c>
      <c r="D45" s="480" t="s">
        <v>425</v>
      </c>
      <c r="E45" s="476" t="s">
        <v>114</v>
      </c>
      <c r="F45" s="476"/>
      <c r="G45" s="476" t="s">
        <v>80</v>
      </c>
      <c r="H45" s="106">
        <v>20227</v>
      </c>
      <c r="I45" s="106"/>
      <c r="J45" s="433" t="s">
        <v>128</v>
      </c>
      <c r="K45" s="433"/>
      <c r="L45" s="433" t="s">
        <v>479</v>
      </c>
      <c r="M45" s="476" t="s">
        <v>422</v>
      </c>
      <c r="N45" s="479">
        <v>5</v>
      </c>
      <c r="O45" s="479">
        <v>4.5</v>
      </c>
      <c r="P45" s="434"/>
      <c r="Q45" s="434"/>
      <c r="R45" s="91"/>
      <c r="S45" s="23"/>
    </row>
    <row r="46" spans="1:19" x14ac:dyDescent="0.2">
      <c r="B46" s="20"/>
      <c r="C46" s="476" t="s">
        <v>99</v>
      </c>
      <c r="D46" s="476" t="s">
        <v>123</v>
      </c>
      <c r="E46" s="476" t="s">
        <v>111</v>
      </c>
      <c r="F46" s="476"/>
      <c r="G46" s="476" t="s">
        <v>80</v>
      </c>
      <c r="H46" s="106">
        <v>6300.2</v>
      </c>
      <c r="I46" s="106"/>
      <c r="J46" s="433" t="s">
        <v>128</v>
      </c>
      <c r="K46" s="433"/>
      <c r="L46" s="433" t="s">
        <v>423</v>
      </c>
      <c r="M46" s="476" t="s">
        <v>421</v>
      </c>
      <c r="N46" s="479">
        <v>5.5</v>
      </c>
      <c r="O46" s="479">
        <v>5.5</v>
      </c>
      <c r="P46" s="526"/>
      <c r="Q46" s="526"/>
      <c r="R46" s="91"/>
      <c r="S46" s="23"/>
    </row>
    <row r="47" spans="1:19" x14ac:dyDescent="0.2">
      <c r="A47" s="6"/>
      <c r="B47" s="20"/>
      <c r="C47" s="476" t="s">
        <v>100</v>
      </c>
      <c r="D47" s="476" t="s">
        <v>122</v>
      </c>
      <c r="E47" s="476" t="s">
        <v>114</v>
      </c>
      <c r="F47" s="476"/>
      <c r="G47" s="476" t="s">
        <v>80</v>
      </c>
      <c r="H47" s="106">
        <v>7929</v>
      </c>
      <c r="I47" s="106"/>
      <c r="J47" s="433" t="s">
        <v>128</v>
      </c>
      <c r="K47" s="433"/>
      <c r="L47" s="433" t="s">
        <v>423</v>
      </c>
      <c r="M47" s="476" t="s">
        <v>422</v>
      </c>
      <c r="N47" s="479">
        <v>5.5</v>
      </c>
      <c r="O47" s="479">
        <v>5</v>
      </c>
      <c r="P47" s="526" t="s">
        <v>134</v>
      </c>
      <c r="Q47" s="526"/>
      <c r="R47" s="91" t="s">
        <v>119</v>
      </c>
      <c r="S47" s="23"/>
    </row>
    <row r="48" spans="1:19" x14ac:dyDescent="0.2">
      <c r="A48" s="318"/>
      <c r="B48" s="20"/>
      <c r="C48" s="476" t="s">
        <v>426</v>
      </c>
      <c r="D48" s="480" t="s">
        <v>427</v>
      </c>
      <c r="E48" s="476" t="s">
        <v>115</v>
      </c>
      <c r="F48" s="476"/>
      <c r="G48" s="476" t="s">
        <v>80</v>
      </c>
      <c r="H48" s="106">
        <v>11155</v>
      </c>
      <c r="I48" s="106"/>
      <c r="J48" s="433" t="s">
        <v>128</v>
      </c>
      <c r="K48" s="433"/>
      <c r="L48" s="433" t="s">
        <v>480</v>
      </c>
      <c r="M48" s="476" t="s">
        <v>422</v>
      </c>
      <c r="N48" s="479">
        <v>5</v>
      </c>
      <c r="O48" s="479">
        <v>4.5</v>
      </c>
      <c r="P48" s="434"/>
      <c r="Q48" s="434"/>
      <c r="R48" s="91"/>
      <c r="S48" s="23"/>
    </row>
    <row r="49" spans="2:19" x14ac:dyDescent="0.2">
      <c r="B49" s="20"/>
      <c r="C49" s="476" t="s">
        <v>105</v>
      </c>
      <c r="D49" s="476" t="s">
        <v>141</v>
      </c>
      <c r="E49" s="476" t="s">
        <v>115</v>
      </c>
      <c r="F49" s="476"/>
      <c r="G49" s="476" t="s">
        <v>104</v>
      </c>
      <c r="H49" s="106">
        <v>16579.96</v>
      </c>
      <c r="I49" s="106"/>
      <c r="J49" s="433" t="s">
        <v>77</v>
      </c>
      <c r="K49" s="433"/>
      <c r="L49" s="433" t="s">
        <v>481</v>
      </c>
      <c r="M49" s="476" t="s">
        <v>72</v>
      </c>
      <c r="N49" s="431"/>
      <c r="O49" s="431"/>
      <c r="P49" s="526"/>
      <c r="Q49" s="526"/>
      <c r="R49" s="91"/>
      <c r="S49" s="23"/>
    </row>
    <row r="50" spans="2:19" x14ac:dyDescent="0.2">
      <c r="B50" s="20"/>
      <c r="C50" s="476" t="s">
        <v>101</v>
      </c>
      <c r="D50" s="476" t="s">
        <v>142</v>
      </c>
      <c r="E50" s="476" t="s">
        <v>111</v>
      </c>
      <c r="F50" s="476"/>
      <c r="G50" s="476" t="s">
        <v>80</v>
      </c>
      <c r="H50" s="106">
        <v>13493</v>
      </c>
      <c r="I50" s="106"/>
      <c r="J50" s="433" t="s">
        <v>128</v>
      </c>
      <c r="K50" s="433"/>
      <c r="L50" s="433" t="s">
        <v>423</v>
      </c>
      <c r="M50" s="476" t="s">
        <v>422</v>
      </c>
      <c r="N50" s="479">
        <v>5.5</v>
      </c>
      <c r="O50" s="479">
        <v>4.5</v>
      </c>
      <c r="P50" s="526"/>
      <c r="Q50" s="526"/>
      <c r="R50" s="91"/>
      <c r="S50" s="23"/>
    </row>
    <row r="51" spans="2:19" x14ac:dyDescent="0.2">
      <c r="B51" s="20"/>
      <c r="C51" s="476" t="s">
        <v>135</v>
      </c>
      <c r="D51" s="476" t="s">
        <v>143</v>
      </c>
      <c r="E51" s="476" t="s">
        <v>114</v>
      </c>
      <c r="F51" s="476"/>
      <c r="G51" s="476" t="s">
        <v>80</v>
      </c>
      <c r="H51" s="106">
        <v>13367</v>
      </c>
      <c r="I51" s="106"/>
      <c r="J51" s="433" t="s">
        <v>128</v>
      </c>
      <c r="K51" s="433"/>
      <c r="L51" s="433" t="s">
        <v>423</v>
      </c>
      <c r="M51" s="476" t="s">
        <v>422</v>
      </c>
      <c r="N51" s="479">
        <v>5.5</v>
      </c>
      <c r="O51" s="479">
        <v>4.5</v>
      </c>
      <c r="P51" s="434"/>
      <c r="Q51" s="434"/>
      <c r="R51" s="91"/>
      <c r="S51" s="23"/>
    </row>
    <row r="52" spans="2:19" x14ac:dyDescent="0.2">
      <c r="B52" s="20"/>
      <c r="C52" s="476" t="s">
        <v>103</v>
      </c>
      <c r="D52" s="476" t="s">
        <v>117</v>
      </c>
      <c r="E52" s="476" t="s">
        <v>114</v>
      </c>
      <c r="F52" s="476"/>
      <c r="G52" s="476" t="s">
        <v>73</v>
      </c>
      <c r="H52" s="106">
        <v>5997</v>
      </c>
      <c r="I52" s="106"/>
      <c r="J52" s="433" t="s">
        <v>128</v>
      </c>
      <c r="K52" s="433"/>
      <c r="L52" s="433" t="s">
        <v>423</v>
      </c>
      <c r="M52" s="476" t="s">
        <v>72</v>
      </c>
      <c r="N52" s="431"/>
      <c r="O52" s="431"/>
      <c r="P52" s="526"/>
      <c r="Q52" s="526"/>
      <c r="R52" s="91"/>
      <c r="S52" s="23"/>
    </row>
    <row r="53" spans="2:19" x14ac:dyDescent="0.2">
      <c r="B53" s="20"/>
      <c r="C53" s="76" t="s">
        <v>144</v>
      </c>
      <c r="D53" s="76"/>
      <c r="E53" s="84"/>
      <c r="F53" s="84"/>
      <c r="G53" s="88"/>
      <c r="H53" s="359"/>
      <c r="I53" s="359"/>
      <c r="J53" s="89"/>
      <c r="K53" s="89"/>
      <c r="L53" s="89"/>
      <c r="M53" s="84"/>
      <c r="N53" s="59"/>
      <c r="O53" s="360"/>
      <c r="P53" s="60"/>
      <c r="Q53" s="60"/>
      <c r="R53" s="92"/>
      <c r="S53" s="23"/>
    </row>
    <row r="54" spans="2:19" x14ac:dyDescent="0.2">
      <c r="B54" s="20"/>
      <c r="C54" s="476" t="s">
        <v>102</v>
      </c>
      <c r="D54" s="476" t="s">
        <v>120</v>
      </c>
      <c r="E54" s="476" t="s">
        <v>113</v>
      </c>
      <c r="F54" s="476"/>
      <c r="G54" s="476" t="s">
        <v>80</v>
      </c>
      <c r="H54" s="106">
        <v>13865.1</v>
      </c>
      <c r="I54" s="106"/>
      <c r="J54" s="433" t="s">
        <v>128</v>
      </c>
      <c r="K54" s="433"/>
      <c r="L54" s="433" t="s">
        <v>423</v>
      </c>
      <c r="M54" s="476" t="s">
        <v>422</v>
      </c>
      <c r="N54" s="479">
        <v>5.5</v>
      </c>
      <c r="O54" s="479">
        <v>6</v>
      </c>
      <c r="P54" s="526" t="s">
        <v>134</v>
      </c>
      <c r="Q54" s="526"/>
      <c r="R54" s="476" t="s">
        <v>118</v>
      </c>
      <c r="S54" s="23"/>
    </row>
    <row r="55" spans="2:19" x14ac:dyDescent="0.2">
      <c r="B55" s="20"/>
      <c r="C55" s="76" t="s">
        <v>145</v>
      </c>
      <c r="D55" s="76"/>
      <c r="E55" s="84"/>
      <c r="F55" s="84"/>
      <c r="G55" s="88"/>
      <c r="H55" s="359"/>
      <c r="I55" s="359"/>
      <c r="J55" s="89"/>
      <c r="K55" s="89"/>
      <c r="L55" s="89"/>
      <c r="M55" s="84"/>
      <c r="N55" s="59"/>
      <c r="O55" s="360"/>
      <c r="P55" s="60"/>
      <c r="Q55" s="60"/>
      <c r="R55" s="92"/>
      <c r="S55" s="23"/>
    </row>
    <row r="56" spans="2:19" x14ac:dyDescent="0.2">
      <c r="B56" s="20"/>
      <c r="C56" s="476" t="s">
        <v>97</v>
      </c>
      <c r="D56" s="476" t="s">
        <v>125</v>
      </c>
      <c r="E56" s="476" t="s">
        <v>114</v>
      </c>
      <c r="F56" s="476"/>
      <c r="G56" s="476" t="s">
        <v>80</v>
      </c>
      <c r="H56" s="106">
        <v>30604</v>
      </c>
      <c r="I56" s="106"/>
      <c r="J56" s="433" t="s">
        <v>128</v>
      </c>
      <c r="K56" s="433"/>
      <c r="L56" s="433" t="s">
        <v>423</v>
      </c>
      <c r="M56" s="476" t="s">
        <v>422</v>
      </c>
      <c r="N56" s="479">
        <v>5.5</v>
      </c>
      <c r="O56" s="479">
        <v>4.5</v>
      </c>
      <c r="P56" s="526" t="s">
        <v>132</v>
      </c>
      <c r="Q56" s="526"/>
      <c r="R56" s="476" t="s">
        <v>118</v>
      </c>
      <c r="S56" s="23"/>
    </row>
    <row r="57" spans="2:19" x14ac:dyDescent="0.2">
      <c r="B57" s="20"/>
      <c r="C57" s="76" t="s">
        <v>146</v>
      </c>
      <c r="D57" s="76"/>
      <c r="E57" s="84"/>
      <c r="F57" s="84"/>
      <c r="G57" s="88"/>
      <c r="H57" s="359"/>
      <c r="I57" s="359"/>
      <c r="J57" s="89"/>
      <c r="K57" s="89"/>
      <c r="L57" s="89"/>
      <c r="M57" s="84"/>
      <c r="N57" s="59"/>
      <c r="O57" s="360"/>
      <c r="P57" s="60"/>
      <c r="Q57" s="60"/>
      <c r="R57" s="92"/>
      <c r="S57" s="23"/>
    </row>
    <row r="58" spans="2:19" x14ac:dyDescent="0.25">
      <c r="B58" s="13"/>
      <c r="C58" s="476" t="s">
        <v>98</v>
      </c>
      <c r="D58" s="476" t="s">
        <v>124</v>
      </c>
      <c r="E58" s="476" t="s">
        <v>114</v>
      </c>
      <c r="F58" s="476"/>
      <c r="G58" s="476" t="s">
        <v>80</v>
      </c>
      <c r="H58" s="106">
        <v>17866</v>
      </c>
      <c r="I58" s="106"/>
      <c r="J58" s="433" t="s">
        <v>128</v>
      </c>
      <c r="K58" s="433"/>
      <c r="L58" s="433" t="s">
        <v>478</v>
      </c>
      <c r="M58" s="476" t="s">
        <v>422</v>
      </c>
      <c r="N58" s="479">
        <v>5.5</v>
      </c>
      <c r="O58" s="479">
        <v>5</v>
      </c>
      <c r="P58" s="526" t="s">
        <v>134</v>
      </c>
      <c r="Q58" s="526"/>
      <c r="R58" s="476" t="s">
        <v>119</v>
      </c>
      <c r="S58" s="14"/>
    </row>
    <row r="59" spans="2:19" x14ac:dyDescent="0.25">
      <c r="B59" s="13"/>
      <c r="C59" s="476"/>
      <c r="D59" s="476"/>
      <c r="E59" s="476"/>
      <c r="F59" s="476"/>
      <c r="G59" s="476"/>
      <c r="H59" s="106"/>
      <c r="I59" s="106"/>
      <c r="J59" s="432"/>
      <c r="K59" s="432"/>
      <c r="L59" s="433"/>
      <c r="M59" s="476"/>
      <c r="N59" s="479"/>
      <c r="O59" s="479"/>
      <c r="P59" s="435"/>
      <c r="Q59" s="435"/>
      <c r="R59" s="476"/>
      <c r="S59" s="14"/>
    </row>
    <row r="60" spans="2:19" ht="12.75" x14ac:dyDescent="0.2">
      <c r="B60" s="20"/>
      <c r="C60" s="378" t="s">
        <v>510</v>
      </c>
      <c r="D60" s="409"/>
      <c r="E60" s="410"/>
      <c r="F60" s="410"/>
      <c r="G60" s="410"/>
      <c r="H60" s="411"/>
      <c r="I60" s="411"/>
      <c r="J60" s="411"/>
      <c r="K60" s="411"/>
      <c r="L60" s="411"/>
      <c r="M60" s="461"/>
      <c r="N60" s="461"/>
      <c r="O60" s="461"/>
      <c r="P60" s="461"/>
      <c r="Q60" s="461"/>
      <c r="R60" s="461"/>
      <c r="S60" s="23"/>
    </row>
    <row r="61" spans="2:19" x14ac:dyDescent="0.2">
      <c r="B61" s="20"/>
      <c r="C61" s="76" t="s">
        <v>508</v>
      </c>
      <c r="D61" s="76"/>
      <c r="E61" s="84"/>
      <c r="F61" s="84"/>
      <c r="G61" s="88"/>
      <c r="H61" s="359"/>
      <c r="I61" s="359"/>
      <c r="J61" s="89"/>
      <c r="K61" s="89"/>
      <c r="L61" s="89"/>
      <c r="M61" s="84"/>
      <c r="N61" s="59"/>
      <c r="O61" s="360"/>
      <c r="P61" s="92"/>
      <c r="Q61" s="92"/>
      <c r="R61" s="92"/>
      <c r="S61" s="23"/>
    </row>
    <row r="62" spans="2:19" x14ac:dyDescent="0.25">
      <c r="B62" s="13"/>
      <c r="C62" s="476" t="s">
        <v>121</v>
      </c>
      <c r="D62" s="476" t="s">
        <v>485</v>
      </c>
      <c r="E62" s="476" t="s">
        <v>111</v>
      </c>
      <c r="F62" s="476"/>
      <c r="G62" s="476" t="s">
        <v>80</v>
      </c>
      <c r="H62" s="106">
        <v>26966</v>
      </c>
      <c r="I62" s="106"/>
      <c r="J62" s="433" t="s">
        <v>128</v>
      </c>
      <c r="K62" s="433"/>
      <c r="L62" s="433" t="s">
        <v>423</v>
      </c>
      <c r="M62" s="476" t="s">
        <v>422</v>
      </c>
      <c r="N62" s="479">
        <v>4</v>
      </c>
      <c r="O62" s="479">
        <v>4.5</v>
      </c>
      <c r="P62" s="527"/>
      <c r="Q62" s="527"/>
      <c r="R62" s="476"/>
      <c r="S62" s="14"/>
    </row>
    <row r="63" spans="2:19" x14ac:dyDescent="0.25">
      <c r="B63" s="13"/>
      <c r="C63" s="476"/>
      <c r="D63" s="476"/>
      <c r="E63" s="476"/>
      <c r="F63" s="476"/>
      <c r="G63" s="476"/>
      <c r="H63" s="106"/>
      <c r="I63" s="106"/>
      <c r="J63" s="432"/>
      <c r="K63" s="432"/>
      <c r="L63" s="433"/>
      <c r="M63" s="476"/>
      <c r="N63" s="479"/>
      <c r="O63" s="479"/>
      <c r="P63" s="435"/>
      <c r="Q63" s="435"/>
      <c r="R63" s="476"/>
      <c r="S63" s="14"/>
    </row>
    <row r="64" spans="2:19" x14ac:dyDescent="0.25">
      <c r="B64" s="13"/>
      <c r="C64" s="476"/>
      <c r="D64" s="476"/>
      <c r="E64" s="476"/>
      <c r="F64" s="476"/>
      <c r="G64" s="476"/>
      <c r="H64" s="433"/>
      <c r="I64" s="433"/>
      <c r="J64" s="432"/>
      <c r="K64" s="432"/>
      <c r="L64" s="433"/>
      <c r="M64" s="476"/>
      <c r="N64" s="479"/>
      <c r="O64" s="479"/>
      <c r="P64" s="435"/>
      <c r="Q64" s="435"/>
      <c r="R64" s="476"/>
      <c r="S64" s="14"/>
    </row>
    <row r="65" spans="1:19" s="56" customFormat="1" ht="18.75" customHeight="1" x14ac:dyDescent="0.25">
      <c r="A65" s="465"/>
      <c r="B65" s="471"/>
      <c r="C65" s="50" t="s">
        <v>458</v>
      </c>
      <c r="D65" s="54"/>
      <c r="E65" s="53"/>
      <c r="F65" s="53"/>
      <c r="G65" s="54"/>
      <c r="H65" s="54"/>
      <c r="I65" s="54"/>
      <c r="J65" s="54"/>
      <c r="K65" s="54"/>
      <c r="L65" s="54"/>
      <c r="M65" s="54"/>
      <c r="N65" s="54"/>
      <c r="O65" s="54"/>
      <c r="P65" s="54"/>
      <c r="Q65" s="54"/>
      <c r="R65" s="54"/>
      <c r="S65" s="55"/>
    </row>
    <row r="66" spans="1:19" x14ac:dyDescent="0.2">
      <c r="A66" s="6"/>
      <c r="B66" s="20"/>
      <c r="C66" s="472" t="s">
        <v>499</v>
      </c>
      <c r="D66" s="104"/>
      <c r="E66" s="104"/>
      <c r="F66" s="104"/>
      <c r="G66" s="104"/>
      <c r="H66" s="104"/>
      <c r="I66" s="104"/>
      <c r="J66" s="104"/>
      <c r="K66" s="104"/>
      <c r="L66" s="104"/>
      <c r="M66" s="104"/>
      <c r="N66" s="104"/>
      <c r="O66" s="104"/>
      <c r="P66" s="104"/>
      <c r="Q66" s="104"/>
      <c r="R66" s="104"/>
      <c r="S66" s="23"/>
    </row>
    <row r="67" spans="1:19" x14ac:dyDescent="0.2">
      <c r="A67" s="6"/>
      <c r="B67" s="20"/>
      <c r="C67" s="472" t="s">
        <v>498</v>
      </c>
      <c r="D67" s="104"/>
      <c r="E67" s="104"/>
      <c r="F67" s="104"/>
      <c r="G67" s="104"/>
      <c r="H67" s="104"/>
      <c r="I67" s="104"/>
      <c r="J67" s="104"/>
      <c r="K67" s="104"/>
      <c r="L67" s="104"/>
      <c r="M67" s="104"/>
      <c r="N67" s="104"/>
      <c r="O67" s="104"/>
      <c r="P67" s="104"/>
      <c r="Q67" s="104"/>
      <c r="R67" s="104"/>
      <c r="S67" s="23"/>
    </row>
    <row r="68" spans="1:19" x14ac:dyDescent="0.2">
      <c r="A68" s="318"/>
      <c r="B68" s="20"/>
      <c r="C68" s="472"/>
      <c r="D68" s="363"/>
      <c r="E68" s="363"/>
      <c r="F68" s="363"/>
      <c r="G68" s="363"/>
      <c r="H68" s="363"/>
      <c r="I68" s="363"/>
      <c r="J68" s="363"/>
      <c r="K68" s="363"/>
      <c r="L68" s="363"/>
      <c r="M68" s="363"/>
      <c r="N68" s="363"/>
      <c r="O68" s="363"/>
      <c r="P68" s="363"/>
      <c r="Q68" s="363"/>
      <c r="R68" s="363"/>
      <c r="S68" s="23"/>
    </row>
    <row r="69" spans="1:19" x14ac:dyDescent="0.2">
      <c r="B69" s="20"/>
      <c r="C69" s="409"/>
      <c r="D69" s="409"/>
      <c r="E69" s="410"/>
      <c r="F69" s="410"/>
      <c r="G69" s="410"/>
      <c r="H69" s="411"/>
      <c r="I69" s="411"/>
      <c r="J69" s="411"/>
      <c r="K69" s="411"/>
      <c r="L69" s="411"/>
      <c r="M69" s="461"/>
      <c r="N69" s="461"/>
      <c r="O69" s="461"/>
      <c r="P69" s="461"/>
      <c r="Q69" s="461"/>
      <c r="R69" s="461"/>
      <c r="S69" s="23"/>
    </row>
    <row r="70" spans="1:19" ht="24" customHeight="1" x14ac:dyDescent="0.2">
      <c r="B70" s="20"/>
      <c r="C70" s="473" t="s">
        <v>106</v>
      </c>
      <c r="D70" s="473" t="s">
        <v>139</v>
      </c>
      <c r="E70" s="473" t="s">
        <v>76</v>
      </c>
      <c r="F70" s="473"/>
      <c r="G70" s="473" t="s">
        <v>147</v>
      </c>
      <c r="H70" s="473" t="s">
        <v>161</v>
      </c>
      <c r="I70" s="473"/>
      <c r="J70" s="473" t="s">
        <v>137</v>
      </c>
      <c r="K70" s="473"/>
      <c r="L70" s="473" t="s">
        <v>171</v>
      </c>
      <c r="M70" s="474" t="s">
        <v>109</v>
      </c>
      <c r="N70" s="475" t="s">
        <v>108</v>
      </c>
      <c r="O70" s="529" t="s">
        <v>494</v>
      </c>
      <c r="P70" s="529"/>
      <c r="Q70" s="361" t="s">
        <v>130</v>
      </c>
      <c r="R70" s="475" t="s">
        <v>131</v>
      </c>
      <c r="S70" s="23"/>
    </row>
    <row r="71" spans="1:19" ht="11.25" customHeight="1" x14ac:dyDescent="0.2">
      <c r="B71" s="20"/>
      <c r="C71" s="76" t="s">
        <v>370</v>
      </c>
      <c r="D71" s="76"/>
      <c r="E71" s="59"/>
      <c r="F71" s="59"/>
      <c r="G71" s="77"/>
      <c r="H71" s="48"/>
      <c r="I71" s="48"/>
      <c r="J71" s="84"/>
      <c r="K71" s="84"/>
      <c r="L71" s="59"/>
      <c r="M71" s="59"/>
      <c r="N71" s="48"/>
      <c r="O71" s="49"/>
      <c r="P71" s="60"/>
      <c r="Q71" s="60"/>
      <c r="R71" s="60"/>
      <c r="S71" s="23"/>
    </row>
    <row r="72" spans="1:19" ht="22.5" customHeight="1" x14ac:dyDescent="0.2">
      <c r="A72" s="6"/>
      <c r="B72" s="20"/>
      <c r="C72" s="476"/>
      <c r="D72" s="476" t="s">
        <v>371</v>
      </c>
      <c r="E72" s="476" t="s">
        <v>486</v>
      </c>
      <c r="F72" s="476"/>
      <c r="G72" s="476" t="s">
        <v>493</v>
      </c>
      <c r="H72" s="106">
        <v>148871</v>
      </c>
      <c r="I72" s="106"/>
      <c r="J72" s="433" t="s">
        <v>128</v>
      </c>
      <c r="K72" s="433"/>
      <c r="L72" s="433"/>
      <c r="M72" s="476" t="s">
        <v>394</v>
      </c>
      <c r="N72" s="431" t="s">
        <v>72</v>
      </c>
      <c r="O72" s="530" t="s">
        <v>372</v>
      </c>
      <c r="P72" s="530"/>
      <c r="Q72" s="481" t="s">
        <v>373</v>
      </c>
      <c r="R72" s="481" t="s">
        <v>374</v>
      </c>
      <c r="S72" s="23"/>
    </row>
    <row r="73" spans="1:19" ht="22.5" x14ac:dyDescent="0.2">
      <c r="B73" s="20"/>
      <c r="C73" s="476"/>
      <c r="D73" s="476" t="s">
        <v>375</v>
      </c>
      <c r="E73" s="476" t="s">
        <v>487</v>
      </c>
      <c r="F73" s="476"/>
      <c r="G73" s="476" t="s">
        <v>493</v>
      </c>
      <c r="H73" s="106">
        <v>40512</v>
      </c>
      <c r="I73" s="106"/>
      <c r="J73" s="433" t="s">
        <v>128</v>
      </c>
      <c r="K73" s="433"/>
      <c r="L73" s="433"/>
      <c r="M73" s="476" t="s">
        <v>394</v>
      </c>
      <c r="N73" s="431" t="s">
        <v>72</v>
      </c>
      <c r="O73" s="362" t="s">
        <v>376</v>
      </c>
      <c r="P73" s="362"/>
      <c r="Q73" s="481" t="s">
        <v>377</v>
      </c>
      <c r="R73" s="481" t="s">
        <v>378</v>
      </c>
      <c r="S73" s="23"/>
    </row>
    <row r="74" spans="1:19" ht="22.5" x14ac:dyDescent="0.2">
      <c r="B74" s="20"/>
      <c r="C74" s="476"/>
      <c r="D74" s="476" t="s">
        <v>379</v>
      </c>
      <c r="E74" s="476" t="s">
        <v>488</v>
      </c>
      <c r="F74" s="476"/>
      <c r="G74" s="476" t="s">
        <v>493</v>
      </c>
      <c r="H74" s="106">
        <v>37251</v>
      </c>
      <c r="I74" s="106"/>
      <c r="J74" s="433" t="s">
        <v>128</v>
      </c>
      <c r="K74" s="433"/>
      <c r="L74" s="433"/>
      <c r="M74" s="476" t="s">
        <v>394</v>
      </c>
      <c r="N74" s="431" t="s">
        <v>72</v>
      </c>
      <c r="O74" s="362" t="s">
        <v>376</v>
      </c>
      <c r="P74" s="362"/>
      <c r="Q74" s="481" t="s">
        <v>380</v>
      </c>
      <c r="R74" s="481" t="s">
        <v>381</v>
      </c>
      <c r="S74" s="23"/>
    </row>
    <row r="75" spans="1:19" ht="22.5" x14ac:dyDescent="0.2">
      <c r="B75" s="20"/>
      <c r="C75" s="476"/>
      <c r="D75" s="476" t="s">
        <v>382</v>
      </c>
      <c r="E75" s="476" t="s">
        <v>489</v>
      </c>
      <c r="F75" s="476"/>
      <c r="G75" s="476" t="s">
        <v>493</v>
      </c>
      <c r="H75" s="106">
        <v>59475</v>
      </c>
      <c r="I75" s="106"/>
      <c r="J75" s="433" t="s">
        <v>128</v>
      </c>
      <c r="K75" s="433"/>
      <c r="L75" s="433"/>
      <c r="M75" s="476" t="s">
        <v>394</v>
      </c>
      <c r="N75" s="431" t="s">
        <v>72</v>
      </c>
      <c r="O75" s="362" t="s">
        <v>376</v>
      </c>
      <c r="P75" s="362"/>
      <c r="Q75" s="481" t="s">
        <v>383</v>
      </c>
      <c r="R75" s="481" t="s">
        <v>384</v>
      </c>
      <c r="S75" s="23"/>
    </row>
    <row r="76" spans="1:19" ht="22.5" x14ac:dyDescent="0.2">
      <c r="B76" s="20"/>
      <c r="C76" s="476"/>
      <c r="D76" s="476" t="s">
        <v>385</v>
      </c>
      <c r="E76" s="476" t="s">
        <v>490</v>
      </c>
      <c r="F76" s="476"/>
      <c r="G76" s="476" t="s">
        <v>493</v>
      </c>
      <c r="H76" s="106">
        <v>30781</v>
      </c>
      <c r="I76" s="106"/>
      <c r="J76" s="433" t="s">
        <v>128</v>
      </c>
      <c r="K76" s="433"/>
      <c r="L76" s="433"/>
      <c r="M76" s="476" t="s">
        <v>394</v>
      </c>
      <c r="N76" s="431" t="s">
        <v>72</v>
      </c>
      <c r="O76" s="362" t="s">
        <v>376</v>
      </c>
      <c r="P76" s="362"/>
      <c r="Q76" s="481" t="s">
        <v>386</v>
      </c>
      <c r="R76" s="481" t="s">
        <v>387</v>
      </c>
      <c r="S76" s="23"/>
    </row>
    <row r="77" spans="1:19" ht="22.5" x14ac:dyDescent="0.2">
      <c r="B77" s="20"/>
      <c r="C77" s="476"/>
      <c r="D77" s="476" t="s">
        <v>388</v>
      </c>
      <c r="E77" s="476" t="s">
        <v>491</v>
      </c>
      <c r="F77" s="476"/>
      <c r="G77" s="476" t="s">
        <v>493</v>
      </c>
      <c r="H77" s="106">
        <v>20808</v>
      </c>
      <c r="I77" s="106"/>
      <c r="J77" s="433" t="s">
        <v>128</v>
      </c>
      <c r="K77" s="433"/>
      <c r="L77" s="433"/>
      <c r="M77" s="476" t="s">
        <v>394</v>
      </c>
      <c r="N77" s="431" t="s">
        <v>72</v>
      </c>
      <c r="O77" s="362" t="s">
        <v>376</v>
      </c>
      <c r="P77" s="362"/>
      <c r="Q77" s="481" t="s">
        <v>389</v>
      </c>
      <c r="R77" s="481" t="s">
        <v>390</v>
      </c>
      <c r="S77" s="23"/>
    </row>
    <row r="78" spans="1:19" x14ac:dyDescent="0.2">
      <c r="B78" s="20"/>
      <c r="C78" s="476"/>
      <c r="D78" s="476" t="s">
        <v>391</v>
      </c>
      <c r="E78" s="476" t="s">
        <v>492</v>
      </c>
      <c r="F78" s="476"/>
      <c r="G78" s="476" t="s">
        <v>493</v>
      </c>
      <c r="H78" s="106">
        <v>46622</v>
      </c>
      <c r="I78" s="106"/>
      <c r="J78" s="433" t="s">
        <v>77</v>
      </c>
      <c r="K78" s="433"/>
      <c r="L78" s="433"/>
      <c r="M78" s="476" t="s">
        <v>394</v>
      </c>
      <c r="N78" s="431" t="s">
        <v>72</v>
      </c>
      <c r="O78" s="525"/>
      <c r="P78" s="525"/>
      <c r="Q78" s="357"/>
      <c r="R78" s="358"/>
      <c r="S78" s="23"/>
    </row>
    <row r="79" spans="1:19" x14ac:dyDescent="0.2">
      <c r="B79" s="20"/>
      <c r="C79" s="76" t="s">
        <v>392</v>
      </c>
      <c r="D79" s="76"/>
      <c r="E79" s="84"/>
      <c r="F79" s="84"/>
      <c r="G79" s="88"/>
      <c r="H79" s="359"/>
      <c r="I79" s="359"/>
      <c r="J79" s="89"/>
      <c r="K79" s="89"/>
      <c r="L79" s="89"/>
      <c r="M79" s="84"/>
      <c r="N79" s="84"/>
      <c r="O79" s="84"/>
      <c r="P79" s="84"/>
      <c r="Q79" s="88"/>
      <c r="R79" s="88"/>
      <c r="S79" s="23"/>
    </row>
    <row r="80" spans="1:19" x14ac:dyDescent="0.2">
      <c r="B80" s="20"/>
      <c r="C80" s="476"/>
      <c r="D80" s="476" t="s">
        <v>393</v>
      </c>
      <c r="E80" s="476" t="s">
        <v>393</v>
      </c>
      <c r="F80" s="476"/>
      <c r="G80" s="476" t="s">
        <v>104</v>
      </c>
      <c r="H80" s="106">
        <v>12522</v>
      </c>
      <c r="I80" s="106"/>
      <c r="J80" s="433" t="s">
        <v>77</v>
      </c>
      <c r="K80" s="433"/>
      <c r="L80" s="433"/>
      <c r="M80" s="476" t="s">
        <v>394</v>
      </c>
      <c r="N80" s="479" t="s">
        <v>395</v>
      </c>
      <c r="O80" s="525"/>
      <c r="P80" s="525"/>
      <c r="Q80" s="99"/>
      <c r="R80" s="91"/>
      <c r="S80" s="23"/>
    </row>
    <row r="81" spans="1:19" x14ac:dyDescent="0.2">
      <c r="B81" s="20"/>
      <c r="C81" s="476"/>
      <c r="D81" s="480" t="s">
        <v>396</v>
      </c>
      <c r="E81" s="480" t="s">
        <v>396</v>
      </c>
      <c r="F81" s="476"/>
      <c r="G81" s="476" t="s">
        <v>104</v>
      </c>
      <c r="H81" s="106">
        <v>5011</v>
      </c>
      <c r="I81" s="106"/>
      <c r="J81" s="433" t="s">
        <v>77</v>
      </c>
      <c r="K81" s="433"/>
      <c r="L81" s="433"/>
      <c r="M81" s="476" t="s">
        <v>394</v>
      </c>
      <c r="N81" s="479" t="s">
        <v>397</v>
      </c>
      <c r="O81" s="525"/>
      <c r="P81" s="525"/>
      <c r="Q81" s="435"/>
      <c r="R81" s="91"/>
      <c r="S81" s="23"/>
    </row>
    <row r="82" spans="1:19" x14ac:dyDescent="0.2">
      <c r="B82" s="20"/>
      <c r="C82" s="476"/>
      <c r="D82" s="476" t="s">
        <v>398</v>
      </c>
      <c r="E82" s="476" t="s">
        <v>398</v>
      </c>
      <c r="F82" s="476"/>
      <c r="G82" s="476" t="s">
        <v>104</v>
      </c>
      <c r="H82" s="106">
        <v>3006</v>
      </c>
      <c r="I82" s="106"/>
      <c r="J82" s="433" t="s">
        <v>77</v>
      </c>
      <c r="K82" s="433"/>
      <c r="L82" s="433"/>
      <c r="M82" s="476" t="s">
        <v>394</v>
      </c>
      <c r="N82" s="479" t="s">
        <v>395</v>
      </c>
      <c r="O82" s="525"/>
      <c r="P82" s="525"/>
      <c r="Q82" s="99"/>
      <c r="R82" s="91"/>
      <c r="S82" s="23"/>
    </row>
    <row r="83" spans="1:19" x14ac:dyDescent="0.2">
      <c r="A83" s="6"/>
      <c r="B83" s="20"/>
      <c r="C83" s="476"/>
      <c r="D83" s="476" t="s">
        <v>399</v>
      </c>
      <c r="E83" s="476" t="s">
        <v>399</v>
      </c>
      <c r="F83" s="476"/>
      <c r="G83" s="476" t="s">
        <v>104</v>
      </c>
      <c r="H83" s="106">
        <v>10463</v>
      </c>
      <c r="I83" s="106"/>
      <c r="J83" s="433" t="s">
        <v>77</v>
      </c>
      <c r="K83" s="433"/>
      <c r="L83" s="433"/>
      <c r="M83" s="476" t="s">
        <v>394</v>
      </c>
      <c r="N83" s="479" t="s">
        <v>400</v>
      </c>
      <c r="O83" s="525"/>
      <c r="P83" s="525"/>
      <c r="Q83" s="99"/>
      <c r="R83" s="91"/>
      <c r="S83" s="23"/>
    </row>
    <row r="84" spans="1:19" x14ac:dyDescent="0.2">
      <c r="A84" s="318"/>
      <c r="B84" s="20"/>
      <c r="C84" s="476"/>
      <c r="D84" s="480" t="s">
        <v>401</v>
      </c>
      <c r="E84" s="480" t="s">
        <v>401</v>
      </c>
      <c r="F84" s="476"/>
      <c r="G84" s="476" t="s">
        <v>104</v>
      </c>
      <c r="H84" s="106">
        <v>4263</v>
      </c>
      <c r="I84" s="106"/>
      <c r="J84" s="433" t="s">
        <v>77</v>
      </c>
      <c r="K84" s="433"/>
      <c r="L84" s="433"/>
      <c r="M84" s="476" t="s">
        <v>394</v>
      </c>
      <c r="N84" s="479" t="s">
        <v>397</v>
      </c>
      <c r="O84" s="525"/>
      <c r="P84" s="525"/>
      <c r="Q84" s="435" t="s">
        <v>78</v>
      </c>
      <c r="R84" s="91"/>
      <c r="S84" s="23"/>
    </row>
    <row r="85" spans="1:19" x14ac:dyDescent="0.2">
      <c r="B85" s="20"/>
      <c r="C85" s="476"/>
      <c r="D85" s="476" t="s">
        <v>402</v>
      </c>
      <c r="E85" s="476" t="s">
        <v>402</v>
      </c>
      <c r="F85" s="476"/>
      <c r="G85" s="476" t="s">
        <v>104</v>
      </c>
      <c r="H85" s="106">
        <v>2790</v>
      </c>
      <c r="I85" s="106"/>
      <c r="J85" s="433" t="s">
        <v>77</v>
      </c>
      <c r="K85" s="433"/>
      <c r="L85" s="433"/>
      <c r="M85" s="476" t="s">
        <v>394</v>
      </c>
      <c r="N85" s="431" t="s">
        <v>400</v>
      </c>
      <c r="O85" s="525"/>
      <c r="P85" s="525"/>
      <c r="Q85" s="99"/>
      <c r="R85" s="91"/>
      <c r="S85" s="23"/>
    </row>
    <row r="86" spans="1:19" x14ac:dyDescent="0.2">
      <c r="B86" s="20"/>
      <c r="C86" s="476"/>
      <c r="D86" s="476" t="s">
        <v>403</v>
      </c>
      <c r="E86" s="476" t="s">
        <v>403</v>
      </c>
      <c r="F86" s="476"/>
      <c r="G86" s="476" t="s">
        <v>104</v>
      </c>
      <c r="H86" s="106">
        <v>9411</v>
      </c>
      <c r="I86" s="106"/>
      <c r="J86" s="433" t="s">
        <v>77</v>
      </c>
      <c r="K86" s="433"/>
      <c r="L86" s="433"/>
      <c r="M86" s="476" t="s">
        <v>394</v>
      </c>
      <c r="N86" s="431" t="s">
        <v>400</v>
      </c>
      <c r="O86" s="525"/>
      <c r="P86" s="525"/>
      <c r="Q86" s="99"/>
      <c r="R86" s="91"/>
      <c r="S86" s="23"/>
    </row>
    <row r="87" spans="1:19" x14ac:dyDescent="0.25">
      <c r="B87" s="13"/>
      <c r="C87" s="476"/>
      <c r="D87" s="476"/>
      <c r="E87" s="476"/>
      <c r="F87" s="476"/>
      <c r="G87" s="476"/>
      <c r="H87" s="106"/>
      <c r="I87" s="106"/>
      <c r="J87" s="432"/>
      <c r="K87" s="432"/>
      <c r="L87" s="433"/>
      <c r="M87" s="476"/>
      <c r="N87" s="479"/>
      <c r="O87" s="479"/>
      <c r="P87" s="435"/>
      <c r="Q87" s="435"/>
      <c r="R87" s="476"/>
      <c r="S87" s="14"/>
    </row>
    <row r="88" spans="1:19" x14ac:dyDescent="0.25">
      <c r="B88" s="13"/>
      <c r="C88" s="103"/>
      <c r="D88" s="476"/>
      <c r="E88" s="476"/>
      <c r="F88" s="476"/>
      <c r="G88" s="476"/>
      <c r="H88" s="433"/>
      <c r="I88" s="433"/>
      <c r="J88" s="432"/>
      <c r="K88" s="432"/>
      <c r="L88" s="433"/>
      <c r="M88" s="476"/>
      <c r="N88" s="479"/>
      <c r="O88" s="479"/>
      <c r="P88" s="435"/>
      <c r="Q88" s="435"/>
      <c r="R88" s="476"/>
      <c r="S88" s="14"/>
    </row>
    <row r="89" spans="1:19" x14ac:dyDescent="0.25">
      <c r="B89" s="13"/>
      <c r="C89" s="476"/>
      <c r="D89" s="476"/>
      <c r="E89" s="476"/>
      <c r="F89" s="476"/>
      <c r="G89" s="476"/>
      <c r="H89" s="433"/>
      <c r="I89" s="433"/>
      <c r="J89" s="432"/>
      <c r="K89" s="432"/>
      <c r="L89" s="433"/>
      <c r="M89" s="476"/>
      <c r="N89" s="479"/>
      <c r="O89" s="479"/>
      <c r="P89" s="435"/>
      <c r="Q89" s="435"/>
      <c r="R89" s="476"/>
      <c r="S89" s="14"/>
    </row>
    <row r="90" spans="1:19" x14ac:dyDescent="0.25">
      <c r="B90" s="13"/>
      <c r="C90" s="476"/>
      <c r="D90" s="476"/>
      <c r="E90" s="476"/>
      <c r="F90" s="476"/>
      <c r="G90" s="476"/>
      <c r="H90" s="433"/>
      <c r="I90" s="433"/>
      <c r="J90" s="432"/>
      <c r="K90" s="432"/>
      <c r="L90" s="433"/>
      <c r="M90" s="476"/>
      <c r="N90" s="479"/>
      <c r="O90" s="479"/>
      <c r="P90" s="435"/>
      <c r="Q90" s="435"/>
      <c r="R90" s="476"/>
      <c r="S90" s="14"/>
    </row>
    <row r="91" spans="1:19" x14ac:dyDescent="0.25">
      <c r="B91" s="13"/>
      <c r="C91" s="318"/>
      <c r="D91" s="318"/>
      <c r="E91" s="318"/>
      <c r="F91" s="318"/>
      <c r="G91" s="318"/>
      <c r="H91" s="318"/>
      <c r="I91" s="318"/>
      <c r="J91" s="318"/>
      <c r="K91" s="318"/>
      <c r="L91" s="318"/>
      <c r="M91" s="318"/>
      <c r="N91" s="424"/>
      <c r="O91" s="424"/>
      <c r="P91" s="318"/>
      <c r="Q91" s="318"/>
      <c r="R91" s="318"/>
      <c r="S91" s="14"/>
    </row>
    <row r="92" spans="1:19" x14ac:dyDescent="0.25">
      <c r="B92" s="13"/>
      <c r="C92" s="318"/>
      <c r="D92" s="318"/>
      <c r="E92" s="318"/>
      <c r="F92" s="318"/>
      <c r="G92" s="318"/>
      <c r="H92" s="318"/>
      <c r="I92" s="318"/>
      <c r="J92" s="318"/>
      <c r="K92" s="318"/>
      <c r="L92" s="318"/>
      <c r="M92" s="318"/>
      <c r="N92" s="318"/>
      <c r="O92" s="318"/>
      <c r="P92" s="318"/>
      <c r="Q92" s="318"/>
      <c r="R92" s="318"/>
      <c r="S92" s="14"/>
    </row>
    <row r="93" spans="1:19" x14ac:dyDescent="0.25">
      <c r="B93" s="13"/>
      <c r="C93" s="318"/>
      <c r="D93" s="318"/>
      <c r="E93" s="318"/>
      <c r="F93" s="318"/>
      <c r="G93" s="318"/>
      <c r="H93" s="318"/>
      <c r="I93" s="318"/>
      <c r="J93" s="318"/>
      <c r="K93" s="318"/>
      <c r="L93" s="318"/>
      <c r="M93" s="318"/>
      <c r="N93" s="318"/>
      <c r="O93" s="318"/>
      <c r="P93" s="318"/>
      <c r="Q93" s="318"/>
      <c r="R93" s="318"/>
      <c r="S93" s="14"/>
    </row>
    <row r="94" spans="1:19" x14ac:dyDescent="0.25">
      <c r="B94" s="13"/>
      <c r="C94" s="318"/>
      <c r="D94" s="318"/>
      <c r="E94" s="318"/>
      <c r="F94" s="318"/>
      <c r="G94" s="318"/>
      <c r="H94" s="318"/>
      <c r="I94" s="318"/>
      <c r="J94" s="318"/>
      <c r="K94" s="318"/>
      <c r="L94" s="318"/>
      <c r="M94" s="318"/>
      <c r="N94" s="318"/>
      <c r="O94" s="318"/>
      <c r="P94" s="318"/>
      <c r="Q94" s="318"/>
      <c r="R94" s="318"/>
      <c r="S94" s="14"/>
    </row>
    <row r="95" spans="1:19" x14ac:dyDescent="0.25">
      <c r="B95" s="13"/>
      <c r="C95" s="318"/>
      <c r="D95" s="318"/>
      <c r="E95" s="318"/>
      <c r="F95" s="318"/>
      <c r="G95" s="318"/>
      <c r="H95" s="318"/>
      <c r="I95" s="318"/>
      <c r="J95" s="318"/>
      <c r="K95" s="318"/>
      <c r="L95" s="318"/>
      <c r="M95" s="318"/>
      <c r="N95" s="318"/>
      <c r="O95" s="318"/>
      <c r="P95" s="318"/>
      <c r="Q95" s="318"/>
      <c r="R95" s="318"/>
      <c r="S95" s="14"/>
    </row>
    <row r="96" spans="1:19" x14ac:dyDescent="0.25">
      <c r="B96" s="13"/>
      <c r="C96" s="318"/>
      <c r="D96" s="318"/>
      <c r="E96" s="318"/>
      <c r="F96" s="318"/>
      <c r="G96" s="318"/>
      <c r="H96" s="318"/>
      <c r="I96" s="318"/>
      <c r="J96" s="318"/>
      <c r="K96" s="318"/>
      <c r="L96" s="318"/>
      <c r="M96" s="318"/>
      <c r="N96" s="318"/>
      <c r="O96" s="318"/>
      <c r="P96" s="318"/>
      <c r="Q96" s="318"/>
      <c r="R96" s="318"/>
      <c r="S96" s="14"/>
    </row>
    <row r="97" spans="2:19" x14ac:dyDescent="0.25">
      <c r="B97" s="13"/>
      <c r="C97" s="318"/>
      <c r="D97" s="318"/>
      <c r="E97" s="318"/>
      <c r="F97" s="318"/>
      <c r="G97" s="318"/>
      <c r="H97" s="318"/>
      <c r="I97" s="318"/>
      <c r="J97" s="318"/>
      <c r="K97" s="318"/>
      <c r="L97" s="318"/>
      <c r="M97" s="318"/>
      <c r="N97" s="318"/>
      <c r="O97" s="318"/>
      <c r="P97" s="318"/>
      <c r="Q97" s="318"/>
      <c r="R97" s="318"/>
      <c r="S97" s="14"/>
    </row>
    <row r="98" spans="2:19" x14ac:dyDescent="0.25">
      <c r="B98" s="24"/>
      <c r="C98" s="25"/>
      <c r="D98" s="25"/>
      <c r="E98" s="25"/>
      <c r="F98" s="25"/>
      <c r="G98" s="25"/>
      <c r="H98" s="25"/>
      <c r="I98" s="25"/>
      <c r="J98" s="25"/>
      <c r="K98" s="25"/>
      <c r="L98" s="25"/>
      <c r="M98" s="25"/>
      <c r="N98" s="25"/>
      <c r="O98" s="25"/>
      <c r="P98" s="25"/>
      <c r="Q98" s="25"/>
      <c r="R98" s="25"/>
      <c r="S98" s="27"/>
    </row>
    <row r="99" spans="2:19" x14ac:dyDescent="0.25"/>
  </sheetData>
  <mergeCells count="47">
    <mergeCell ref="P17:Q17"/>
    <mergeCell ref="P18:Q18"/>
    <mergeCell ref="P19:Q19"/>
    <mergeCell ref="C29:C30"/>
    <mergeCell ref="O78:P78"/>
    <mergeCell ref="O70:P70"/>
    <mergeCell ref="O72:P72"/>
    <mergeCell ref="H29:H30"/>
    <mergeCell ref="P40:R40"/>
    <mergeCell ref="P41:Q41"/>
    <mergeCell ref="P31:Q31"/>
    <mergeCell ref="P32:Q32"/>
    <mergeCell ref="L29:L30"/>
    <mergeCell ref="P44:Q44"/>
    <mergeCell ref="P46:Q46"/>
    <mergeCell ref="P47:Q47"/>
    <mergeCell ref="P49:Q49"/>
    <mergeCell ref="M40:O40"/>
    <mergeCell ref="O81:P81"/>
    <mergeCell ref="P58:Q58"/>
    <mergeCell ref="P62:Q62"/>
    <mergeCell ref="P50:Q50"/>
    <mergeCell ref="P52:Q52"/>
    <mergeCell ref="P54:Q54"/>
    <mergeCell ref="P56:Q56"/>
    <mergeCell ref="O80:P80"/>
    <mergeCell ref="O82:P82"/>
    <mergeCell ref="O83:P83"/>
    <mergeCell ref="O84:P84"/>
    <mergeCell ref="O85:P85"/>
    <mergeCell ref="O86:P86"/>
    <mergeCell ref="M12:O12"/>
    <mergeCell ref="P12:R12"/>
    <mergeCell ref="P13:Q13"/>
    <mergeCell ref="P29:Q29"/>
    <mergeCell ref="P30:Q30"/>
    <mergeCell ref="P25:Q25"/>
    <mergeCell ref="P26:Q26"/>
    <mergeCell ref="P27:Q27"/>
    <mergeCell ref="P28:Q28"/>
    <mergeCell ref="P20:Q20"/>
    <mergeCell ref="P21:Q21"/>
    <mergeCell ref="P22:Q22"/>
    <mergeCell ref="P23:Q23"/>
    <mergeCell ref="P24:Q24"/>
    <mergeCell ref="P15:Q15"/>
    <mergeCell ref="P16:Q16"/>
  </mergeCells>
  <hyperlinks>
    <hyperlink ref="C67" r:id="rId1" xr:uid="{24C50BC4-D9F6-43D7-B175-07787344E212}"/>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3763-52D6-4D9E-94FE-6B2E71AB4F44}">
  <sheetPr>
    <tabColor rgb="FF0064A9"/>
  </sheetPr>
  <dimension ref="A1:Q41"/>
  <sheetViews>
    <sheetView zoomScaleNormal="100" workbookViewId="0">
      <selection activeCell="P20" sqref="P20"/>
    </sheetView>
  </sheetViews>
  <sheetFormatPr defaultColWidth="0" defaultRowHeight="11.25" zeroHeight="1" x14ac:dyDescent="0.25"/>
  <cols>
    <col min="1" max="1" width="2.140625" style="5" customWidth="1"/>
    <col min="2" max="2" width="10.140625" style="5" customWidth="1"/>
    <col min="3" max="3" width="7.85546875" style="5" customWidth="1"/>
    <col min="4" max="4" width="31.85546875" style="5" bestFit="1" customWidth="1"/>
    <col min="5" max="5" width="10.140625" style="5" customWidth="1"/>
    <col min="6" max="6" width="12" style="5" customWidth="1"/>
    <col min="7" max="7" width="12.28515625" style="5" customWidth="1"/>
    <col min="8" max="8" width="10.7109375" style="5" customWidth="1"/>
    <col min="9" max="9" width="13" style="5" customWidth="1"/>
    <col min="10" max="10" width="11.28515625" style="5" customWidth="1"/>
    <col min="11" max="11" width="10.140625" style="5" customWidth="1"/>
    <col min="12" max="12" width="14.5703125" style="5" customWidth="1"/>
    <col min="13" max="16" width="10.140625" style="5" customWidth="1"/>
    <col min="17" max="17" width="2.140625" style="5" customWidth="1"/>
    <col min="18" max="16384" width="9.140625" style="5" hidden="1"/>
  </cols>
  <sheetData>
    <row r="1" spans="1:16" x14ac:dyDescent="0.25"/>
    <row r="2" spans="1:16" s="66" customFormat="1" ht="14.25" x14ac:dyDescent="0.25">
      <c r="A2" s="5"/>
      <c r="B2" s="63"/>
      <c r="C2" s="64"/>
      <c r="D2" s="64"/>
      <c r="E2" s="64"/>
      <c r="F2" s="64"/>
      <c r="G2" s="64"/>
      <c r="H2" s="64"/>
      <c r="I2" s="64"/>
      <c r="J2" s="64"/>
      <c r="K2" s="64"/>
      <c r="L2" s="64"/>
      <c r="M2" s="64"/>
      <c r="N2" s="64"/>
      <c r="O2" s="64"/>
      <c r="P2" s="65"/>
    </row>
    <row r="3" spans="1:16" s="68" customFormat="1" ht="12" x14ac:dyDescent="0.25">
      <c r="B3" s="67"/>
      <c r="P3" s="69"/>
    </row>
    <row r="4" spans="1:16" s="66" customFormat="1" ht="30.75" customHeight="1" thickBot="1" x14ac:dyDescent="0.3">
      <c r="A4" s="68"/>
      <c r="B4" s="70"/>
      <c r="C4" s="71"/>
      <c r="D4" s="72" t="s">
        <v>148</v>
      </c>
      <c r="E4" s="73"/>
      <c r="F4" s="73"/>
      <c r="G4" s="73"/>
      <c r="H4" s="73"/>
      <c r="I4" s="73"/>
      <c r="J4" s="73"/>
      <c r="K4" s="73"/>
      <c r="L4" s="73"/>
      <c r="M4" s="73"/>
      <c r="N4" s="73"/>
      <c r="O4" s="73"/>
      <c r="P4" s="74"/>
    </row>
    <row r="5" spans="1:16" s="75" customFormat="1" ht="28.5" customHeight="1" thickBot="1" x14ac:dyDescent="0.3">
      <c r="A5" s="68"/>
      <c r="B5" s="78"/>
      <c r="C5" s="79"/>
      <c r="D5" s="80" t="s">
        <v>455</v>
      </c>
      <c r="E5" s="82"/>
      <c r="F5" s="82"/>
      <c r="G5" s="82"/>
      <c r="H5" s="82"/>
      <c r="I5" s="82"/>
      <c r="J5" s="82"/>
      <c r="K5" s="82"/>
      <c r="L5" s="82"/>
      <c r="M5" s="82"/>
      <c r="N5" s="82"/>
      <c r="O5" s="82"/>
      <c r="P5" s="83"/>
    </row>
    <row r="6" spans="1:16" ht="12" x14ac:dyDescent="0.2">
      <c r="A6" s="68"/>
      <c r="B6" s="16"/>
      <c r="P6" s="14"/>
    </row>
    <row r="7" spans="1:16" x14ac:dyDescent="0.2">
      <c r="B7" s="16"/>
      <c r="P7" s="14"/>
    </row>
    <row r="8" spans="1:16" x14ac:dyDescent="0.2">
      <c r="B8" s="16"/>
      <c r="C8" s="7"/>
      <c r="D8" s="7"/>
      <c r="P8" s="23"/>
    </row>
    <row r="9" spans="1:16" x14ac:dyDescent="0.2">
      <c r="B9" s="20"/>
      <c r="C9" s="19"/>
      <c r="D9" s="19"/>
      <c r="E9" s="22"/>
      <c r="F9" s="22"/>
      <c r="G9" s="40"/>
      <c r="H9" s="40"/>
      <c r="I9" s="40"/>
      <c r="J9" s="40"/>
      <c r="K9" s="40"/>
      <c r="L9" s="40"/>
      <c r="M9" s="40"/>
      <c r="N9" s="40"/>
      <c r="O9" s="40"/>
      <c r="P9" s="23"/>
    </row>
    <row r="10" spans="1:16" ht="15" customHeight="1" x14ac:dyDescent="0.2">
      <c r="B10" s="20"/>
      <c r="C10" s="54"/>
      <c r="D10" s="54"/>
      <c r="E10" s="54"/>
      <c r="F10" s="97"/>
      <c r="G10" s="96"/>
      <c r="H10" s="96"/>
      <c r="I10" s="96"/>
      <c r="J10" s="96"/>
      <c r="K10" s="98"/>
      <c r="L10" s="98"/>
      <c r="M10" s="98"/>
      <c r="N10" s="98"/>
      <c r="O10" s="98"/>
      <c r="P10" s="23"/>
    </row>
    <row r="11" spans="1:16" ht="48" customHeight="1" x14ac:dyDescent="0.2">
      <c r="B11" s="20"/>
      <c r="C11" s="90"/>
      <c r="D11" s="90"/>
      <c r="E11" s="94" t="s">
        <v>161</v>
      </c>
      <c r="F11" s="94" t="s">
        <v>162</v>
      </c>
      <c r="G11" s="94" t="s">
        <v>152</v>
      </c>
      <c r="H11" s="94" t="s">
        <v>158</v>
      </c>
      <c r="I11" s="94" t="s">
        <v>163</v>
      </c>
      <c r="J11" s="94" t="s">
        <v>159</v>
      </c>
      <c r="K11" s="94" t="s">
        <v>153</v>
      </c>
      <c r="L11" s="94" t="s">
        <v>164</v>
      </c>
      <c r="M11" s="94" t="s">
        <v>154</v>
      </c>
      <c r="N11" s="94" t="s">
        <v>155</v>
      </c>
      <c r="O11" s="94" t="s">
        <v>75</v>
      </c>
      <c r="P11" s="23"/>
    </row>
    <row r="12" spans="1:16" ht="16.5" customHeight="1" x14ac:dyDescent="0.2">
      <c r="B12" s="20"/>
      <c r="E12" s="94" t="s">
        <v>151</v>
      </c>
      <c r="F12" s="94" t="s">
        <v>150</v>
      </c>
      <c r="G12" s="94" t="s">
        <v>150</v>
      </c>
      <c r="H12" s="95" t="s">
        <v>160</v>
      </c>
      <c r="I12" s="95" t="s">
        <v>160</v>
      </c>
      <c r="J12" s="95" t="s">
        <v>160</v>
      </c>
      <c r="K12" s="94" t="s">
        <v>150</v>
      </c>
      <c r="L12" s="94" t="s">
        <v>160</v>
      </c>
      <c r="M12" s="94" t="s">
        <v>157</v>
      </c>
      <c r="N12" s="94" t="s">
        <v>157</v>
      </c>
      <c r="O12" s="94" t="s">
        <v>156</v>
      </c>
      <c r="P12" s="23"/>
    </row>
    <row r="13" spans="1:16" x14ac:dyDescent="0.2">
      <c r="B13" s="20"/>
      <c r="C13" s="76" t="s">
        <v>456</v>
      </c>
      <c r="D13" s="76"/>
      <c r="E13" s="89"/>
      <c r="F13" s="89"/>
      <c r="G13" s="89"/>
      <c r="H13" s="89"/>
      <c r="I13" s="89"/>
      <c r="J13" s="89"/>
      <c r="K13" s="89"/>
      <c r="L13" s="89"/>
      <c r="M13" s="89"/>
      <c r="N13" s="89"/>
      <c r="O13" s="89"/>
      <c r="P13" s="23"/>
    </row>
    <row r="14" spans="1:16" x14ac:dyDescent="0.2">
      <c r="B14" s="20"/>
      <c r="C14" s="290" t="s">
        <v>136</v>
      </c>
      <c r="D14" s="290"/>
      <c r="E14" s="93">
        <v>343156</v>
      </c>
      <c r="F14" s="364">
        <v>1792.5362803225999</v>
      </c>
      <c r="G14" s="364">
        <v>8529.6660874500012</v>
      </c>
      <c r="H14" s="364">
        <v>248287.69</v>
      </c>
      <c r="I14" s="364">
        <v>192679.37</v>
      </c>
      <c r="J14" s="364">
        <v>0</v>
      </c>
      <c r="K14" s="93">
        <v>13538.144391600001</v>
      </c>
      <c r="L14" s="93">
        <v>258159.55000000002</v>
      </c>
      <c r="M14" s="93">
        <v>476.13500000000005</v>
      </c>
      <c r="N14" s="365">
        <v>277.68</v>
      </c>
      <c r="O14" s="93">
        <v>90465.33</v>
      </c>
      <c r="P14" s="23"/>
    </row>
    <row r="15" spans="1:16" x14ac:dyDescent="0.2">
      <c r="B15" s="20"/>
      <c r="C15" s="76" t="s">
        <v>428</v>
      </c>
      <c r="D15" s="76"/>
      <c r="E15" s="89"/>
      <c r="F15" s="89"/>
      <c r="G15" s="89"/>
      <c r="H15" s="89"/>
      <c r="I15" s="89"/>
      <c r="J15" s="89"/>
      <c r="K15" s="89"/>
      <c r="L15" s="89"/>
      <c r="M15" s="89"/>
      <c r="N15" s="89"/>
      <c r="O15" s="89"/>
      <c r="P15" s="23"/>
    </row>
    <row r="16" spans="1:16" x14ac:dyDescent="0.2">
      <c r="B16" s="20"/>
      <c r="C16" s="290" t="s">
        <v>146</v>
      </c>
      <c r="D16" s="290"/>
      <c r="E16" s="93">
        <v>17866</v>
      </c>
      <c r="F16" s="364">
        <v>30.071695970000004</v>
      </c>
      <c r="G16" s="364">
        <v>188.45976800000003</v>
      </c>
      <c r="H16" s="364">
        <v>0</v>
      </c>
      <c r="I16" s="364">
        <v>0</v>
      </c>
      <c r="J16" s="364">
        <v>0</v>
      </c>
      <c r="K16" s="93">
        <v>249.52744799999999</v>
      </c>
      <c r="L16" s="93"/>
      <c r="M16" s="93">
        <v>9.34</v>
      </c>
      <c r="N16" s="365">
        <v>8.66</v>
      </c>
      <c r="O16" s="93">
        <v>1083</v>
      </c>
      <c r="P16" s="23"/>
    </row>
    <row r="17" spans="1:16" x14ac:dyDescent="0.2">
      <c r="B17" s="20"/>
      <c r="C17" s="290" t="s">
        <v>144</v>
      </c>
      <c r="D17" s="290"/>
      <c r="E17" s="93">
        <v>13865</v>
      </c>
      <c r="F17" s="364">
        <v>136.41633966999999</v>
      </c>
      <c r="G17" s="364">
        <v>334.92169919999998</v>
      </c>
      <c r="H17" s="364">
        <v>0</v>
      </c>
      <c r="I17" s="364">
        <v>0</v>
      </c>
      <c r="J17" s="364">
        <v>0</v>
      </c>
      <c r="K17" s="93">
        <v>96.043239999999997</v>
      </c>
      <c r="L17" s="93"/>
      <c r="M17" s="93">
        <v>5.65</v>
      </c>
      <c r="N17" s="365">
        <v>2.17</v>
      </c>
      <c r="O17" s="93">
        <v>936.94</v>
      </c>
      <c r="P17" s="23"/>
    </row>
    <row r="18" spans="1:16" x14ac:dyDescent="0.2">
      <c r="B18" s="20"/>
      <c r="C18" s="290" t="s">
        <v>145</v>
      </c>
      <c r="D18" s="290"/>
      <c r="E18" s="93">
        <v>30604</v>
      </c>
      <c r="F18" s="364">
        <v>314.85457706</v>
      </c>
      <c r="G18" s="364">
        <v>1154.147528</v>
      </c>
      <c r="H18" s="366">
        <v>0</v>
      </c>
      <c r="I18" s="366">
        <v>0</v>
      </c>
      <c r="J18" s="364">
        <v>0</v>
      </c>
      <c r="K18" s="93">
        <v>751.91564760000006</v>
      </c>
      <c r="L18" s="93">
        <v>0</v>
      </c>
      <c r="M18" s="93">
        <v>166.5</v>
      </c>
      <c r="N18" s="365">
        <v>59.36</v>
      </c>
      <c r="O18" s="93">
        <v>15621.92</v>
      </c>
      <c r="P18" s="23"/>
    </row>
    <row r="19" spans="1:16" x14ac:dyDescent="0.2">
      <c r="A19" s="6"/>
      <c r="B19" s="20"/>
      <c r="C19" s="290" t="s">
        <v>116</v>
      </c>
      <c r="D19" s="290"/>
      <c r="E19" s="93">
        <v>98202.959999999992</v>
      </c>
      <c r="F19" s="364">
        <v>707.27078296399998</v>
      </c>
      <c r="G19" s="364">
        <v>4448.0145513499992</v>
      </c>
      <c r="H19" s="364">
        <v>122196.9</v>
      </c>
      <c r="I19" s="364">
        <v>109869.39</v>
      </c>
      <c r="J19" s="364">
        <v>328208.2</v>
      </c>
      <c r="K19" s="93">
        <v>4502.6833825700005</v>
      </c>
      <c r="L19" s="93">
        <v>0</v>
      </c>
      <c r="M19" s="93">
        <v>167.30999999999997</v>
      </c>
      <c r="N19" s="365">
        <v>40.85</v>
      </c>
      <c r="O19" s="93">
        <v>21063.87</v>
      </c>
      <c r="P19" s="23"/>
    </row>
    <row r="20" spans="1:16" x14ac:dyDescent="0.2">
      <c r="A20" s="318"/>
      <c r="B20" s="20"/>
      <c r="C20" s="371" t="s">
        <v>508</v>
      </c>
      <c r="D20" s="371"/>
      <c r="E20" s="372">
        <v>26966</v>
      </c>
      <c r="F20" s="364">
        <v>461.04239776399999</v>
      </c>
      <c r="G20" s="364">
        <v>1746.3092200000001</v>
      </c>
      <c r="H20" s="364">
        <v>0</v>
      </c>
      <c r="I20" s="364">
        <v>0</v>
      </c>
      <c r="J20" s="364">
        <v>0</v>
      </c>
      <c r="K20" s="372">
        <v>1918.0045888000002</v>
      </c>
      <c r="L20" s="372">
        <v>0</v>
      </c>
      <c r="M20" s="372">
        <v>159.65</v>
      </c>
      <c r="N20" s="365">
        <v>37.090000000000003</v>
      </c>
      <c r="O20" s="372">
        <v>10894</v>
      </c>
      <c r="P20" s="23"/>
    </row>
    <row r="21" spans="1:16" x14ac:dyDescent="0.2">
      <c r="B21" s="20"/>
      <c r="C21" s="76" t="s">
        <v>502</v>
      </c>
      <c r="D21" s="76"/>
      <c r="E21" s="89"/>
      <c r="F21" s="89"/>
      <c r="G21" s="89"/>
      <c r="H21" s="89"/>
      <c r="I21" s="89"/>
      <c r="J21" s="89"/>
      <c r="K21" s="89"/>
      <c r="L21" s="89"/>
      <c r="M21" s="89"/>
      <c r="N21" s="89"/>
      <c r="O21" s="89"/>
      <c r="P21" s="23"/>
    </row>
    <row r="22" spans="1:16" x14ac:dyDescent="0.2">
      <c r="B22" s="20"/>
      <c r="C22" s="290" t="s">
        <v>370</v>
      </c>
      <c r="D22" s="290"/>
      <c r="E22" s="93">
        <v>337698</v>
      </c>
      <c r="F22" s="364">
        <v>836.63904905471986</v>
      </c>
      <c r="G22" s="364">
        <v>7661.2978198151995</v>
      </c>
      <c r="H22" s="364">
        <v>0</v>
      </c>
      <c r="I22" s="364">
        <v>0</v>
      </c>
      <c r="J22" s="364">
        <v>40299444</v>
      </c>
      <c r="K22" s="93">
        <v>30300.458879167199</v>
      </c>
      <c r="L22" s="93">
        <v>0</v>
      </c>
      <c r="M22" s="93">
        <v>1224.2335</v>
      </c>
      <c r="N22" s="365">
        <v>454.3599999999999</v>
      </c>
      <c r="O22" s="93">
        <v>111075.18</v>
      </c>
      <c r="P22" s="23"/>
    </row>
    <row r="23" spans="1:16" x14ac:dyDescent="0.2">
      <c r="B23" s="20"/>
      <c r="C23" s="290" t="s">
        <v>503</v>
      </c>
      <c r="D23" s="290"/>
      <c r="E23" s="93">
        <v>47466</v>
      </c>
      <c r="F23" s="370" t="s">
        <v>72</v>
      </c>
      <c r="G23" s="370" t="s">
        <v>72</v>
      </c>
      <c r="H23" s="370" t="s">
        <v>72</v>
      </c>
      <c r="I23" s="370" t="s">
        <v>72</v>
      </c>
      <c r="J23" s="370" t="s">
        <v>72</v>
      </c>
      <c r="K23" s="370" t="s">
        <v>72</v>
      </c>
      <c r="L23" s="370" t="s">
        <v>72</v>
      </c>
      <c r="M23" s="370" t="s">
        <v>72</v>
      </c>
      <c r="N23" s="370" t="s">
        <v>72</v>
      </c>
      <c r="O23" s="370" t="s">
        <v>72</v>
      </c>
      <c r="P23" s="23"/>
    </row>
    <row r="24" spans="1:16" x14ac:dyDescent="0.2">
      <c r="B24" s="20"/>
      <c r="C24" s="290"/>
      <c r="D24" s="290"/>
      <c r="E24" s="93"/>
      <c r="F24" s="370"/>
      <c r="G24" s="370"/>
      <c r="H24" s="370"/>
      <c r="I24" s="370"/>
      <c r="J24" s="370"/>
      <c r="K24" s="370"/>
      <c r="L24" s="370"/>
      <c r="M24" s="370"/>
      <c r="N24" s="370"/>
      <c r="O24" s="370"/>
      <c r="P24" s="23"/>
    </row>
    <row r="25" spans="1:16" ht="12" thickBot="1" x14ac:dyDescent="0.25">
      <c r="B25" s="20"/>
      <c r="C25" s="367" t="s">
        <v>69</v>
      </c>
      <c r="D25" s="368"/>
      <c r="E25" s="369"/>
      <c r="F25" s="369"/>
      <c r="G25" s="369"/>
      <c r="H25" s="369"/>
      <c r="I25" s="369"/>
      <c r="J25" s="369"/>
      <c r="K25" s="369"/>
      <c r="L25" s="369"/>
      <c r="M25" s="369"/>
      <c r="N25" s="369"/>
      <c r="O25" s="369"/>
      <c r="P25" s="23"/>
    </row>
    <row r="26" spans="1:16" ht="12" thickTop="1" x14ac:dyDescent="0.2">
      <c r="B26" s="20"/>
      <c r="C26" s="290" t="s">
        <v>63</v>
      </c>
      <c r="D26" s="290"/>
      <c r="E26" s="93">
        <f>SUM(E14:E20)</f>
        <v>530659.96</v>
      </c>
      <c r="F26" s="372">
        <f t="shared" ref="F26:O26" si="0">SUM(F14:F20)</f>
        <v>3442.1920737505998</v>
      </c>
      <c r="G26" s="372">
        <f t="shared" si="0"/>
        <v>16401.518854000002</v>
      </c>
      <c r="H26" s="372">
        <f t="shared" si="0"/>
        <v>370484.58999999997</v>
      </c>
      <c r="I26" s="372">
        <f t="shared" si="0"/>
        <v>302548.76</v>
      </c>
      <c r="J26" s="372">
        <f t="shared" si="0"/>
        <v>328208.2</v>
      </c>
      <c r="K26" s="372">
        <f t="shared" si="0"/>
        <v>21056.318698570001</v>
      </c>
      <c r="L26" s="372">
        <f t="shared" si="0"/>
        <v>258159.55000000002</v>
      </c>
      <c r="M26" s="372">
        <f t="shared" si="0"/>
        <v>984.58499999999992</v>
      </c>
      <c r="N26" s="372">
        <f t="shared" si="0"/>
        <v>425.81000000000006</v>
      </c>
      <c r="O26" s="372">
        <f t="shared" si="0"/>
        <v>140065.06</v>
      </c>
      <c r="P26" s="23"/>
    </row>
    <row r="27" spans="1:16" x14ac:dyDescent="0.2">
      <c r="B27" s="20"/>
      <c r="C27" s="290" t="s">
        <v>194</v>
      </c>
      <c r="D27" s="290"/>
      <c r="E27" s="93">
        <f t="shared" ref="E27:O27" si="1">SUM(E22:E23)</f>
        <v>385164</v>
      </c>
      <c r="F27" s="370">
        <f t="shared" si="1"/>
        <v>836.63904905471986</v>
      </c>
      <c r="G27" s="370">
        <f t="shared" si="1"/>
        <v>7661.2978198151995</v>
      </c>
      <c r="H27" s="370">
        <f t="shared" si="1"/>
        <v>0</v>
      </c>
      <c r="I27" s="370">
        <f t="shared" si="1"/>
        <v>0</v>
      </c>
      <c r="J27" s="370">
        <f t="shared" si="1"/>
        <v>40299444</v>
      </c>
      <c r="K27" s="370">
        <f t="shared" si="1"/>
        <v>30300.458879167199</v>
      </c>
      <c r="L27" s="370">
        <f t="shared" si="1"/>
        <v>0</v>
      </c>
      <c r="M27" s="370">
        <f t="shared" si="1"/>
        <v>1224.2335</v>
      </c>
      <c r="N27" s="370">
        <f t="shared" si="1"/>
        <v>454.3599999999999</v>
      </c>
      <c r="O27" s="370">
        <f t="shared" si="1"/>
        <v>111075.18</v>
      </c>
      <c r="P27" s="23"/>
    </row>
    <row r="28" spans="1:16" ht="12" thickBot="1" x14ac:dyDescent="0.25">
      <c r="B28" s="20"/>
      <c r="C28" s="367" t="s">
        <v>501</v>
      </c>
      <c r="D28" s="368"/>
      <c r="E28" s="369">
        <f t="shared" ref="E28:O28" si="2">E27+E26</f>
        <v>915823.96</v>
      </c>
      <c r="F28" s="369">
        <f t="shared" si="2"/>
        <v>4278.8311228053199</v>
      </c>
      <c r="G28" s="369">
        <f t="shared" si="2"/>
        <v>24062.816673815199</v>
      </c>
      <c r="H28" s="369">
        <f t="shared" si="2"/>
        <v>370484.58999999997</v>
      </c>
      <c r="I28" s="369">
        <f t="shared" si="2"/>
        <v>302548.76</v>
      </c>
      <c r="J28" s="369">
        <f t="shared" si="2"/>
        <v>40627652.200000003</v>
      </c>
      <c r="K28" s="369">
        <f t="shared" si="2"/>
        <v>51356.777577737201</v>
      </c>
      <c r="L28" s="369">
        <f t="shared" si="2"/>
        <v>258159.55000000002</v>
      </c>
      <c r="M28" s="369">
        <f t="shared" si="2"/>
        <v>2208.8184999999999</v>
      </c>
      <c r="N28" s="369">
        <f t="shared" si="2"/>
        <v>880.17</v>
      </c>
      <c r="O28" s="369">
        <f t="shared" si="2"/>
        <v>251140.24</v>
      </c>
      <c r="P28" s="23"/>
    </row>
    <row r="29" spans="1:16" ht="12" thickTop="1" x14ac:dyDescent="0.2">
      <c r="B29" s="20"/>
      <c r="E29" s="100"/>
      <c r="F29" s="101"/>
      <c r="G29" s="101"/>
      <c r="H29" s="101"/>
      <c r="I29" s="101"/>
      <c r="J29" s="101"/>
      <c r="K29" s="101"/>
      <c r="L29" s="101"/>
      <c r="M29" s="101"/>
      <c r="N29" s="101"/>
      <c r="O29" s="101"/>
      <c r="P29" s="23"/>
    </row>
    <row r="30" spans="1:16" x14ac:dyDescent="0.2">
      <c r="B30" s="20"/>
      <c r="E30" s="100"/>
      <c r="F30" s="101"/>
      <c r="G30" s="101"/>
      <c r="H30" s="101"/>
      <c r="I30" s="101"/>
      <c r="J30" s="101"/>
      <c r="K30" s="101"/>
      <c r="L30" s="101"/>
      <c r="M30" s="101"/>
      <c r="N30" s="101"/>
      <c r="O30" s="101"/>
      <c r="P30" s="23"/>
    </row>
    <row r="31" spans="1:16" x14ac:dyDescent="0.2">
      <c r="B31" s="20"/>
      <c r="C31" s="5" t="s">
        <v>504</v>
      </c>
      <c r="E31" s="100"/>
      <c r="F31" s="101"/>
      <c r="G31" s="101"/>
      <c r="H31" s="101"/>
      <c r="I31" s="101"/>
      <c r="J31" s="101"/>
      <c r="K31" s="101"/>
      <c r="L31" s="101"/>
      <c r="M31" s="101"/>
      <c r="N31" s="101"/>
      <c r="O31" s="101"/>
      <c r="P31" s="23"/>
    </row>
    <row r="32" spans="1:16" x14ac:dyDescent="0.2">
      <c r="B32" s="20"/>
      <c r="C32" s="5" t="s">
        <v>506</v>
      </c>
      <c r="E32" s="100"/>
      <c r="F32" s="101"/>
      <c r="G32" s="101"/>
      <c r="H32" s="101"/>
      <c r="I32" s="101"/>
      <c r="J32" s="101"/>
      <c r="K32" s="101"/>
      <c r="L32" s="101"/>
      <c r="M32" s="101"/>
      <c r="N32" s="101"/>
      <c r="O32" s="101"/>
      <c r="P32" s="23"/>
    </row>
    <row r="33" spans="2:16" x14ac:dyDescent="0.25">
      <c r="B33" s="13"/>
      <c r="C33" s="5" t="s">
        <v>507</v>
      </c>
      <c r="P33" s="14"/>
    </row>
    <row r="34" spans="2:16" x14ac:dyDescent="0.25">
      <c r="B34" s="13"/>
      <c r="P34" s="14"/>
    </row>
    <row r="35" spans="2:16" x14ac:dyDescent="0.25">
      <c r="B35" s="13"/>
      <c r="P35" s="14"/>
    </row>
    <row r="36" spans="2:16" x14ac:dyDescent="0.25">
      <c r="B36" s="13"/>
      <c r="P36" s="14"/>
    </row>
    <row r="37" spans="2:16" x14ac:dyDescent="0.25">
      <c r="B37" s="13"/>
      <c r="P37" s="14"/>
    </row>
    <row r="38" spans="2:16" x14ac:dyDescent="0.25">
      <c r="B38" s="13"/>
      <c r="P38" s="14"/>
    </row>
    <row r="39" spans="2:16" x14ac:dyDescent="0.25">
      <c r="B39" s="13"/>
      <c r="P39" s="14"/>
    </row>
    <row r="40" spans="2:16" x14ac:dyDescent="0.25">
      <c r="B40" s="24"/>
      <c r="C40" s="25"/>
      <c r="D40" s="25"/>
      <c r="E40" s="25"/>
      <c r="F40" s="25"/>
      <c r="G40" s="25"/>
      <c r="H40" s="25"/>
      <c r="I40" s="25"/>
      <c r="J40" s="25"/>
      <c r="K40" s="25"/>
      <c r="L40" s="25"/>
      <c r="M40" s="25"/>
      <c r="N40" s="25"/>
      <c r="O40" s="25"/>
      <c r="P40" s="27"/>
    </row>
    <row r="41" spans="2:16" x14ac:dyDescent="0.25"/>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C873-F736-4CEC-ACB1-FF3DF210D66C}">
  <sheetPr>
    <tabColor rgb="FF003C5A"/>
    <pageSetUpPr autoPageBreaks="0"/>
  </sheetPr>
  <dimension ref="A1:N49"/>
  <sheetViews>
    <sheetView showGridLines="0" zoomScaleNormal="100" workbookViewId="0"/>
  </sheetViews>
  <sheetFormatPr defaultColWidth="0" defaultRowHeight="11.25" zeroHeight="1" x14ac:dyDescent="0.25"/>
  <cols>
    <col min="1" max="1" width="2.140625" style="4" customWidth="1"/>
    <col min="2" max="4" width="10.140625" style="5" customWidth="1"/>
    <col min="5" max="5" width="10.140625" style="18" customWidth="1"/>
    <col min="6" max="13" width="10.140625" style="5" customWidth="1"/>
    <col min="14" max="14" width="2.140625" style="4" customWidth="1"/>
    <col min="15" max="16384" width="9.140625" style="4" hidden="1"/>
  </cols>
  <sheetData>
    <row r="1" spans="1:13" x14ac:dyDescent="0.25"/>
    <row r="2" spans="1:13" s="2" customFormat="1" ht="14.25" x14ac:dyDescent="0.25">
      <c r="A2" s="4"/>
      <c r="B2" s="36"/>
      <c r="C2" s="37"/>
      <c r="D2" s="37"/>
      <c r="E2" s="37"/>
      <c r="F2" s="37"/>
      <c r="G2" s="37"/>
      <c r="H2" s="37"/>
      <c r="I2" s="37"/>
      <c r="J2" s="37"/>
      <c r="K2" s="37"/>
      <c r="L2" s="37"/>
      <c r="M2" s="38"/>
    </row>
    <row r="3" spans="1:13" s="1" customFormat="1" ht="12" x14ac:dyDescent="0.25">
      <c r="B3" s="28"/>
      <c r="E3" s="29"/>
      <c r="M3" s="30"/>
    </row>
    <row r="4" spans="1:13" s="2" customFormat="1" ht="30.75" customHeight="1" thickBot="1" x14ac:dyDescent="0.3">
      <c r="A4" s="1"/>
      <c r="B4" s="31"/>
      <c r="C4" s="39" t="s">
        <v>407</v>
      </c>
      <c r="D4" s="39"/>
      <c r="E4" s="33"/>
      <c r="F4" s="34"/>
      <c r="G4" s="34"/>
      <c r="H4" s="34"/>
      <c r="I4" s="34"/>
      <c r="J4" s="34"/>
      <c r="K4" s="34"/>
      <c r="L4" s="34"/>
      <c r="M4" s="35"/>
    </row>
    <row r="5" spans="1:13" s="3" customFormat="1" ht="28.5" customHeight="1" thickBot="1" x14ac:dyDescent="0.3">
      <c r="A5" s="1"/>
      <c r="B5" s="41"/>
      <c r="C5" s="43" t="s">
        <v>312</v>
      </c>
      <c r="D5" s="43"/>
      <c r="E5" s="44"/>
      <c r="F5" s="45"/>
      <c r="G5" s="46"/>
      <c r="H5" s="46"/>
      <c r="I5" s="46"/>
      <c r="J5" s="46"/>
      <c r="K5" s="46"/>
      <c r="L5" s="46"/>
      <c r="M5" s="47"/>
    </row>
    <row r="6" spans="1:13" ht="12" x14ac:dyDescent="0.2">
      <c r="A6" s="1"/>
      <c r="B6" s="16"/>
      <c r="D6" s="17"/>
      <c r="E6" s="8"/>
      <c r="F6" s="17"/>
      <c r="M6" s="14"/>
    </row>
    <row r="7" spans="1:13" x14ac:dyDescent="0.2">
      <c r="B7" s="16"/>
      <c r="D7" s="17"/>
      <c r="E7" s="8"/>
      <c r="F7" s="17"/>
      <c r="M7" s="14"/>
    </row>
    <row r="8" spans="1:13" x14ac:dyDescent="0.2">
      <c r="B8" s="16"/>
      <c r="C8" s="7"/>
      <c r="D8" s="8"/>
      <c r="E8" s="8"/>
      <c r="F8" s="17"/>
      <c r="M8" s="14"/>
    </row>
    <row r="9" spans="1:13" s="56" customFormat="1" ht="18.75" customHeight="1" x14ac:dyDescent="0.25">
      <c r="A9" s="51"/>
      <c r="B9" s="285"/>
      <c r="C9" s="265" t="s">
        <v>519</v>
      </c>
      <c r="D9" s="266"/>
      <c r="E9" s="266"/>
      <c r="F9" s="266"/>
      <c r="G9" s="267"/>
      <c r="H9" s="267"/>
      <c r="I9" s="267"/>
      <c r="J9" s="267"/>
      <c r="K9" s="267"/>
      <c r="L9" s="267"/>
      <c r="M9" s="55"/>
    </row>
    <row r="10" spans="1:13" s="5" customFormat="1" x14ac:dyDescent="0.2">
      <c r="A10" s="4"/>
      <c r="B10" s="20"/>
      <c r="C10" s="19"/>
      <c r="D10" s="19"/>
      <c r="E10" s="19"/>
      <c r="F10" s="19"/>
      <c r="G10" s="19"/>
      <c r="H10" s="19"/>
      <c r="I10" s="19"/>
      <c r="J10" s="19"/>
      <c r="K10" s="19"/>
      <c r="L10" s="19"/>
      <c r="M10" s="23"/>
    </row>
    <row r="11" spans="1:13" s="5" customFormat="1" x14ac:dyDescent="0.2">
      <c r="A11" s="4"/>
      <c r="B11" s="20"/>
      <c r="C11" s="19"/>
      <c r="D11" s="19"/>
      <c r="E11" s="19"/>
      <c r="F11" s="19"/>
      <c r="G11" s="19"/>
      <c r="H11" s="19"/>
      <c r="I11" s="19"/>
      <c r="J11" s="19"/>
      <c r="K11" s="19"/>
      <c r="L11" s="19"/>
      <c r="M11" s="23"/>
    </row>
    <row r="12" spans="1:13" s="5" customFormat="1" ht="39.950000000000003" customHeight="1" x14ac:dyDescent="0.2">
      <c r="A12" s="6"/>
      <c r="B12" s="20"/>
      <c r="C12" s="533" t="s">
        <v>521</v>
      </c>
      <c r="D12" s="533"/>
      <c r="E12" s="507" t="s">
        <v>530</v>
      </c>
      <c r="F12" s="507"/>
      <c r="G12" s="507"/>
      <c r="H12" s="507"/>
      <c r="I12" s="507"/>
      <c r="J12" s="507"/>
      <c r="K12" s="507"/>
      <c r="L12" s="507"/>
      <c r="M12" s="23"/>
    </row>
    <row r="13" spans="1:13" s="5" customFormat="1" ht="39.950000000000003" customHeight="1" x14ac:dyDescent="0.2">
      <c r="A13" s="6"/>
      <c r="B13" s="20"/>
      <c r="C13" s="533" t="s">
        <v>522</v>
      </c>
      <c r="D13" s="533"/>
      <c r="E13" s="507" t="s">
        <v>531</v>
      </c>
      <c r="F13" s="507"/>
      <c r="G13" s="507"/>
      <c r="H13" s="507"/>
      <c r="I13" s="507"/>
      <c r="J13" s="507"/>
      <c r="K13" s="507"/>
      <c r="L13" s="507"/>
      <c r="M13" s="23"/>
    </row>
    <row r="14" spans="1:13" s="5" customFormat="1" ht="39.950000000000003" customHeight="1" x14ac:dyDescent="0.2">
      <c r="A14" s="6"/>
      <c r="B14" s="20"/>
      <c r="C14" s="533" t="s">
        <v>455</v>
      </c>
      <c r="D14" s="533"/>
      <c r="E14" s="507" t="s">
        <v>532</v>
      </c>
      <c r="F14" s="507"/>
      <c r="G14" s="507"/>
      <c r="H14" s="507"/>
      <c r="I14" s="507"/>
      <c r="J14" s="507"/>
      <c r="K14" s="507"/>
      <c r="L14" s="507"/>
      <c r="M14" s="23"/>
    </row>
    <row r="15" spans="1:13" s="5" customFormat="1" x14ac:dyDescent="0.2">
      <c r="A15" s="6"/>
      <c r="B15" s="20"/>
      <c r="C15" s="19"/>
      <c r="D15" s="19"/>
      <c r="E15" s="19"/>
      <c r="F15" s="19"/>
      <c r="G15" s="19"/>
      <c r="H15" s="19"/>
      <c r="I15" s="19"/>
      <c r="J15" s="19"/>
      <c r="K15" s="19"/>
      <c r="L15" s="19"/>
      <c r="M15" s="23"/>
    </row>
    <row r="16" spans="1:13" s="5" customFormat="1" x14ac:dyDescent="0.2">
      <c r="A16" s="4"/>
      <c r="B16" s="20"/>
      <c r="C16" s="19"/>
      <c r="D16" s="19"/>
      <c r="E16" s="19"/>
      <c r="F16" s="19"/>
      <c r="G16" s="19"/>
      <c r="H16" s="19"/>
      <c r="I16" s="19"/>
      <c r="J16" s="19"/>
      <c r="K16" s="19"/>
      <c r="L16" s="19"/>
      <c r="M16" s="23"/>
    </row>
    <row r="17" spans="1:13" s="56" customFormat="1" ht="18.75" customHeight="1" x14ac:dyDescent="0.25">
      <c r="A17" s="51"/>
      <c r="B17" s="285"/>
      <c r="C17" s="265" t="s">
        <v>514</v>
      </c>
      <c r="D17" s="266"/>
      <c r="E17" s="266"/>
      <c r="F17" s="266"/>
      <c r="G17" s="267"/>
      <c r="H17" s="267"/>
      <c r="I17" s="267"/>
      <c r="J17" s="267"/>
      <c r="K17" s="267"/>
      <c r="L17" s="267"/>
      <c r="M17" s="55"/>
    </row>
    <row r="18" spans="1:13" s="5" customFormat="1" x14ac:dyDescent="0.2">
      <c r="A18" s="4"/>
      <c r="B18" s="20"/>
      <c r="C18" s="19"/>
      <c r="D18" s="19"/>
      <c r="E18" s="19"/>
      <c r="F18" s="19"/>
      <c r="G18" s="19"/>
      <c r="H18" s="19"/>
      <c r="I18" s="19"/>
      <c r="J18" s="19"/>
      <c r="K18" s="19"/>
      <c r="L18" s="19"/>
      <c r="M18" s="23"/>
    </row>
    <row r="19" spans="1:13" s="5" customFormat="1" x14ac:dyDescent="0.2">
      <c r="A19" s="6"/>
      <c r="B19" s="20"/>
      <c r="C19" s="19"/>
      <c r="D19" s="19"/>
      <c r="E19" s="19"/>
      <c r="F19" s="19"/>
      <c r="G19" s="19"/>
      <c r="H19" s="19"/>
      <c r="I19" s="19"/>
      <c r="J19" s="19"/>
      <c r="K19" s="19"/>
      <c r="L19" s="19"/>
      <c r="M19" s="23"/>
    </row>
    <row r="20" spans="1:13" s="5" customFormat="1" ht="39.950000000000003" customHeight="1" x14ac:dyDescent="0.2">
      <c r="A20" s="6"/>
      <c r="B20" s="20"/>
      <c r="C20" s="533" t="s">
        <v>523</v>
      </c>
      <c r="D20" s="533"/>
      <c r="E20" s="507" t="s">
        <v>533</v>
      </c>
      <c r="F20" s="507"/>
      <c r="G20" s="507"/>
      <c r="H20" s="507"/>
      <c r="I20" s="507"/>
      <c r="J20" s="507"/>
      <c r="K20" s="507"/>
      <c r="L20" s="507"/>
      <c r="M20" s="23"/>
    </row>
    <row r="21" spans="1:13" s="5" customFormat="1" ht="39.950000000000003" customHeight="1" x14ac:dyDescent="0.2">
      <c r="A21" s="6"/>
      <c r="B21" s="20"/>
      <c r="C21" s="533" t="s">
        <v>524</v>
      </c>
      <c r="D21" s="533"/>
      <c r="E21" s="507" t="s">
        <v>534</v>
      </c>
      <c r="F21" s="507"/>
      <c r="G21" s="507"/>
      <c r="H21" s="507"/>
      <c r="I21" s="507"/>
      <c r="J21" s="507"/>
      <c r="K21" s="507"/>
      <c r="L21" s="507"/>
      <c r="M21" s="23"/>
    </row>
    <row r="22" spans="1:13" s="5" customFormat="1" x14ac:dyDescent="0.2">
      <c r="A22" s="4"/>
      <c r="B22" s="20"/>
      <c r="C22" s="19"/>
      <c r="D22" s="19"/>
      <c r="E22" s="19"/>
      <c r="F22" s="19"/>
      <c r="G22" s="19"/>
      <c r="H22" s="19"/>
      <c r="I22" s="19"/>
      <c r="J22" s="19"/>
      <c r="K22" s="19"/>
      <c r="L22" s="19"/>
      <c r="M22" s="23"/>
    </row>
    <row r="23" spans="1:13" s="5" customFormat="1" x14ac:dyDescent="0.2">
      <c r="A23" s="4"/>
      <c r="B23" s="20"/>
      <c r="C23" s="19"/>
      <c r="D23" s="19"/>
      <c r="E23" s="19"/>
      <c r="F23" s="19"/>
      <c r="G23" s="19"/>
      <c r="H23" s="19"/>
      <c r="I23" s="19"/>
      <c r="J23" s="19"/>
      <c r="K23" s="19"/>
      <c r="L23" s="19"/>
      <c r="M23" s="23"/>
    </row>
    <row r="24" spans="1:13" s="56" customFormat="1" ht="18.75" customHeight="1" x14ac:dyDescent="0.25">
      <c r="A24" s="51"/>
      <c r="B24" s="285"/>
      <c r="C24" s="265" t="s">
        <v>520</v>
      </c>
      <c r="D24" s="266"/>
      <c r="E24" s="266"/>
      <c r="F24" s="266"/>
      <c r="G24" s="267"/>
      <c r="H24" s="267"/>
      <c r="I24" s="267"/>
      <c r="J24" s="267"/>
      <c r="K24" s="267"/>
      <c r="L24" s="267"/>
      <c r="M24" s="55"/>
    </row>
    <row r="25" spans="1:13" s="5" customFormat="1" x14ac:dyDescent="0.2">
      <c r="A25" s="4"/>
      <c r="B25" s="20"/>
      <c r="C25" s="19"/>
      <c r="D25" s="19"/>
      <c r="E25" s="19"/>
      <c r="F25" s="19"/>
      <c r="G25" s="19"/>
      <c r="H25" s="19"/>
      <c r="I25" s="19"/>
      <c r="J25" s="19"/>
      <c r="K25" s="19"/>
      <c r="L25" s="19"/>
      <c r="M25" s="23"/>
    </row>
    <row r="26" spans="1:13" s="5" customFormat="1" x14ac:dyDescent="0.2">
      <c r="A26" s="4"/>
      <c r="B26" s="20"/>
      <c r="C26" s="19"/>
      <c r="D26" s="19"/>
      <c r="E26" s="19"/>
      <c r="F26" s="19"/>
      <c r="G26" s="19"/>
      <c r="H26" s="19"/>
      <c r="I26" s="19"/>
      <c r="J26" s="19"/>
      <c r="K26" s="19"/>
      <c r="L26" s="19"/>
      <c r="M26" s="23"/>
    </row>
    <row r="27" spans="1:13" s="5" customFormat="1" ht="39.950000000000003" customHeight="1" x14ac:dyDescent="0.2">
      <c r="A27" s="6"/>
      <c r="B27" s="20"/>
      <c r="C27" s="533" t="s">
        <v>540</v>
      </c>
      <c r="D27" s="533"/>
      <c r="E27" s="507" t="s">
        <v>541</v>
      </c>
      <c r="F27" s="507"/>
      <c r="G27" s="507"/>
      <c r="H27" s="507"/>
      <c r="I27" s="507"/>
      <c r="J27" s="507"/>
      <c r="K27" s="507"/>
      <c r="L27" s="507"/>
      <c r="M27" s="23"/>
    </row>
    <row r="28" spans="1:13" s="5" customFormat="1" ht="39.950000000000003" customHeight="1" x14ac:dyDescent="0.2">
      <c r="A28" s="6"/>
      <c r="B28" s="20"/>
      <c r="C28" s="533" t="s">
        <v>543</v>
      </c>
      <c r="D28" s="533"/>
      <c r="E28" s="507" t="s">
        <v>542</v>
      </c>
      <c r="F28" s="507"/>
      <c r="G28" s="507"/>
      <c r="H28" s="507"/>
      <c r="I28" s="507"/>
      <c r="J28" s="507"/>
      <c r="K28" s="507"/>
      <c r="L28" s="507"/>
      <c r="M28" s="23"/>
    </row>
    <row r="29" spans="1:13" s="5" customFormat="1" ht="39.950000000000003" customHeight="1" x14ac:dyDescent="0.2">
      <c r="A29" s="6"/>
      <c r="B29" s="20"/>
      <c r="C29" s="533" t="s">
        <v>525</v>
      </c>
      <c r="D29" s="533"/>
      <c r="E29" s="507" t="s">
        <v>544</v>
      </c>
      <c r="F29" s="507"/>
      <c r="G29" s="507"/>
      <c r="H29" s="507"/>
      <c r="I29" s="507"/>
      <c r="J29" s="507"/>
      <c r="K29" s="507"/>
      <c r="L29" s="507"/>
      <c r="M29" s="23"/>
    </row>
    <row r="30" spans="1:13" s="5" customFormat="1" ht="11.25" customHeight="1" x14ac:dyDescent="0.2">
      <c r="A30" s="4"/>
      <c r="B30" s="20"/>
      <c r="C30" s="19"/>
      <c r="D30" s="19"/>
      <c r="E30" s="19"/>
      <c r="F30" s="19"/>
      <c r="G30" s="19"/>
      <c r="H30" s="19"/>
      <c r="I30" s="19"/>
      <c r="J30" s="19"/>
      <c r="K30" s="19"/>
      <c r="L30" s="19"/>
      <c r="M30" s="23"/>
    </row>
    <row r="31" spans="1:13" s="5" customFormat="1" x14ac:dyDescent="0.2">
      <c r="A31" s="4"/>
      <c r="B31" s="20"/>
      <c r="C31" s="19"/>
      <c r="D31" s="19"/>
      <c r="E31" s="19"/>
      <c r="F31" s="19"/>
      <c r="G31" s="19"/>
      <c r="H31" s="19"/>
      <c r="I31" s="19"/>
      <c r="J31" s="19"/>
      <c r="K31" s="19"/>
      <c r="L31" s="19"/>
      <c r="M31" s="23"/>
    </row>
    <row r="32" spans="1:13" s="56" customFormat="1" ht="18.75" customHeight="1" x14ac:dyDescent="0.25">
      <c r="A32" s="51"/>
      <c r="B32" s="285"/>
      <c r="C32" s="265" t="s">
        <v>429</v>
      </c>
      <c r="D32" s="266"/>
      <c r="E32" s="266"/>
      <c r="F32" s="266"/>
      <c r="G32" s="267"/>
      <c r="H32" s="267"/>
      <c r="I32" s="267"/>
      <c r="J32" s="267"/>
      <c r="K32" s="267"/>
      <c r="L32" s="267"/>
      <c r="M32" s="55"/>
    </row>
    <row r="33" spans="1:13" s="7" customFormat="1" x14ac:dyDescent="0.2">
      <c r="A33" s="4"/>
      <c r="B33" s="13"/>
      <c r="C33" s="5"/>
      <c r="D33" s="5"/>
      <c r="E33" s="5"/>
      <c r="F33" s="5"/>
      <c r="G33" s="5"/>
      <c r="H33" s="5"/>
      <c r="I33" s="5"/>
      <c r="J33" s="5"/>
      <c r="K33" s="5"/>
      <c r="L33" s="5"/>
      <c r="M33" s="14"/>
    </row>
    <row r="34" spans="1:13" x14ac:dyDescent="0.25">
      <c r="B34" s="13"/>
      <c r="M34" s="14"/>
    </row>
    <row r="35" spans="1:13" s="5" customFormat="1" ht="39.950000000000003" customHeight="1" x14ac:dyDescent="0.2">
      <c r="A35" s="6"/>
      <c r="B35" s="20"/>
      <c r="C35" s="533" t="s">
        <v>526</v>
      </c>
      <c r="D35" s="533"/>
      <c r="E35" s="507" t="s">
        <v>537</v>
      </c>
      <c r="F35" s="507"/>
      <c r="G35" s="507"/>
      <c r="H35" s="507"/>
      <c r="I35" s="507"/>
      <c r="J35" s="507"/>
      <c r="K35" s="507"/>
      <c r="L35" s="507"/>
      <c r="M35" s="23"/>
    </row>
    <row r="36" spans="1:13" s="5" customFormat="1" ht="39.950000000000003" customHeight="1" x14ac:dyDescent="0.2">
      <c r="A36" s="6"/>
      <c r="B36" s="20"/>
      <c r="C36" s="533" t="s">
        <v>527</v>
      </c>
      <c r="D36" s="533"/>
      <c r="E36" s="507" t="s">
        <v>538</v>
      </c>
      <c r="F36" s="507"/>
      <c r="G36" s="507"/>
      <c r="H36" s="507"/>
      <c r="I36" s="507"/>
      <c r="J36" s="507"/>
      <c r="K36" s="507"/>
      <c r="L36" s="507"/>
      <c r="M36" s="23"/>
    </row>
    <row r="37" spans="1:13" s="5" customFormat="1" ht="39.950000000000003" customHeight="1" x14ac:dyDescent="0.2">
      <c r="A37" s="6"/>
      <c r="B37" s="20"/>
      <c r="C37" s="533" t="s">
        <v>441</v>
      </c>
      <c r="D37" s="533"/>
      <c r="E37" s="507" t="s">
        <v>536</v>
      </c>
      <c r="F37" s="507"/>
      <c r="G37" s="507"/>
      <c r="H37" s="507"/>
      <c r="I37" s="507"/>
      <c r="J37" s="507"/>
      <c r="K37" s="507"/>
      <c r="L37" s="507"/>
      <c r="M37" s="23"/>
    </row>
    <row r="38" spans="1:13" s="5" customFormat="1" ht="39.950000000000003" customHeight="1" x14ac:dyDescent="0.2">
      <c r="A38" s="6"/>
      <c r="B38" s="20"/>
      <c r="C38" s="533" t="s">
        <v>528</v>
      </c>
      <c r="D38" s="533"/>
      <c r="E38" s="507" t="s">
        <v>539</v>
      </c>
      <c r="F38" s="507"/>
      <c r="G38" s="507"/>
      <c r="H38" s="507"/>
      <c r="I38" s="507"/>
      <c r="J38" s="507"/>
      <c r="K38" s="507"/>
      <c r="L38" s="507"/>
      <c r="M38" s="23"/>
    </row>
    <row r="39" spans="1:13" s="5" customFormat="1" ht="39.950000000000003" customHeight="1" x14ac:dyDescent="0.2">
      <c r="A39" s="6"/>
      <c r="B39" s="20"/>
      <c r="C39" s="533" t="s">
        <v>529</v>
      </c>
      <c r="D39" s="533"/>
      <c r="E39" s="507" t="s">
        <v>535</v>
      </c>
      <c r="F39" s="507"/>
      <c r="G39" s="507"/>
      <c r="H39" s="507"/>
      <c r="I39" s="507"/>
      <c r="J39" s="507"/>
      <c r="K39" s="507"/>
      <c r="L39" s="507"/>
      <c r="M39" s="23"/>
    </row>
    <row r="40" spans="1:13" x14ac:dyDescent="0.25">
      <c r="B40" s="13"/>
      <c r="M40" s="14"/>
    </row>
    <row r="41" spans="1:13" x14ac:dyDescent="0.25">
      <c r="B41" s="13"/>
      <c r="M41" s="14"/>
    </row>
    <row r="42" spans="1:13" x14ac:dyDescent="0.25">
      <c r="B42" s="13"/>
      <c r="M42" s="14"/>
    </row>
    <row r="43" spans="1:13" x14ac:dyDescent="0.25">
      <c r="B43" s="13"/>
      <c r="M43" s="14"/>
    </row>
    <row r="44" spans="1:13" x14ac:dyDescent="0.25">
      <c r="B44" s="13"/>
      <c r="M44" s="14"/>
    </row>
    <row r="45" spans="1:13" x14ac:dyDescent="0.25">
      <c r="B45" s="13"/>
      <c r="M45" s="14"/>
    </row>
    <row r="46" spans="1:13" x14ac:dyDescent="0.25">
      <c r="B46" s="13"/>
      <c r="M46" s="14"/>
    </row>
    <row r="47" spans="1:13" x14ac:dyDescent="0.25">
      <c r="B47" s="13"/>
      <c r="M47" s="14"/>
    </row>
    <row r="48" spans="1:13" x14ac:dyDescent="0.25">
      <c r="B48" s="24"/>
      <c r="C48" s="25"/>
      <c r="D48" s="25"/>
      <c r="E48" s="26"/>
      <c r="F48" s="25"/>
      <c r="G48" s="25"/>
      <c r="H48" s="25"/>
      <c r="I48" s="25"/>
      <c r="J48" s="25"/>
      <c r="K48" s="25"/>
      <c r="L48" s="25"/>
      <c r="M48" s="27"/>
    </row>
    <row r="49" x14ac:dyDescent="0.25"/>
  </sheetData>
  <mergeCells count="26">
    <mergeCell ref="C12:D12"/>
    <mergeCell ref="E12:L12"/>
    <mergeCell ref="C13:D13"/>
    <mergeCell ref="E13:L13"/>
    <mergeCell ref="C14:D14"/>
    <mergeCell ref="E14:L14"/>
    <mergeCell ref="C27:D27"/>
    <mergeCell ref="E27:L27"/>
    <mergeCell ref="C28:D28"/>
    <mergeCell ref="E28:L28"/>
    <mergeCell ref="C20:D20"/>
    <mergeCell ref="E20:L20"/>
    <mergeCell ref="C21:D21"/>
    <mergeCell ref="E21:L21"/>
    <mergeCell ref="C29:D29"/>
    <mergeCell ref="E29:L29"/>
    <mergeCell ref="C35:D35"/>
    <mergeCell ref="E35:L35"/>
    <mergeCell ref="C36:D36"/>
    <mergeCell ref="E36:L36"/>
    <mergeCell ref="C37:D37"/>
    <mergeCell ref="E37:L37"/>
    <mergeCell ref="C38:D38"/>
    <mergeCell ref="E38:L38"/>
    <mergeCell ref="C39:D39"/>
    <mergeCell ref="E39:L39"/>
  </mergeCells>
  <conditionalFormatting sqref="I9:L9">
    <cfRule type="containsText" dxfId="3" priority="5" operator="containsText" text="sustainability report">
      <formula>NOT(ISERROR(SEARCH("sustainability report",I9)))</formula>
    </cfRule>
  </conditionalFormatting>
  <conditionalFormatting sqref="I17:L17">
    <cfRule type="containsText" dxfId="2" priority="4" operator="containsText" text="sustainability report">
      <formula>NOT(ISERROR(SEARCH("sustainability report",I17)))</formula>
    </cfRule>
  </conditionalFormatting>
  <conditionalFormatting sqref="I24:L24">
    <cfRule type="containsText" dxfId="1" priority="3" operator="containsText" text="sustainability report">
      <formula>NOT(ISERROR(SEARCH("sustainability report",I24)))</formula>
    </cfRule>
  </conditionalFormatting>
  <conditionalFormatting sqref="I32:L32">
    <cfRule type="containsText" dxfId="0" priority="2" operator="containsText" text="sustainability report">
      <formula>NOT(ISERROR(SEARCH("sustainability report",I32)))</formula>
    </cfRule>
  </conditionalFormatting>
  <pageMargins left="0.25" right="0.25"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72D42-71EE-45ED-82E9-082F704B4FE4}">
  <sheetPr>
    <tabColor rgb="FF003C5A"/>
    <pageSetUpPr autoPageBreaks="0" fitToPage="1"/>
  </sheetPr>
  <dimension ref="A1:S228"/>
  <sheetViews>
    <sheetView showGridLines="0" zoomScaleNormal="100" workbookViewId="0">
      <pane ySplit="9" topLeftCell="A10" activePane="bottomLeft" state="frozen"/>
      <selection pane="bottomLeft"/>
    </sheetView>
  </sheetViews>
  <sheetFormatPr defaultColWidth="0" defaultRowHeight="11.25" zeroHeight="1" x14ac:dyDescent="0.25"/>
  <cols>
    <col min="1" max="1" width="2.140625" style="4" customWidth="1"/>
    <col min="2" max="4" width="10.140625" style="5" customWidth="1"/>
    <col min="5" max="5" width="10.140625" style="18" customWidth="1"/>
    <col min="6" max="18" width="10.140625" style="5" customWidth="1"/>
    <col min="19" max="19" width="2.140625" style="4" customWidth="1"/>
    <col min="20" max="16384" width="9.140625" style="4" hidden="1"/>
  </cols>
  <sheetData>
    <row r="1" spans="1:18" x14ac:dyDescent="0.25"/>
    <row r="2" spans="1:18" s="2" customFormat="1" ht="14.25" x14ac:dyDescent="0.25">
      <c r="A2" s="4"/>
      <c r="B2" s="36"/>
      <c r="C2" s="37"/>
      <c r="D2" s="37"/>
      <c r="E2" s="37"/>
      <c r="F2" s="37"/>
      <c r="G2" s="37"/>
      <c r="H2" s="37"/>
      <c r="I2" s="37"/>
      <c r="J2" s="37"/>
      <c r="K2" s="37"/>
      <c r="L2" s="37"/>
      <c r="M2" s="37"/>
      <c r="N2" s="37"/>
      <c r="O2" s="37"/>
      <c r="P2" s="37"/>
      <c r="Q2" s="37"/>
      <c r="R2" s="393"/>
    </row>
    <row r="3" spans="1:18" s="1" customFormat="1" ht="12" x14ac:dyDescent="0.25">
      <c r="B3" s="28"/>
      <c r="C3" s="394"/>
      <c r="D3" s="394"/>
      <c r="E3" s="395"/>
      <c r="F3" s="394"/>
      <c r="G3" s="394"/>
      <c r="H3" s="394"/>
      <c r="I3" s="394"/>
      <c r="J3" s="394"/>
      <c r="K3" s="394"/>
      <c r="L3" s="394"/>
      <c r="M3" s="394"/>
      <c r="N3" s="394"/>
      <c r="O3" s="394"/>
      <c r="P3" s="394"/>
      <c r="Q3" s="394"/>
      <c r="R3" s="396"/>
    </row>
    <row r="4" spans="1:18" s="2" customFormat="1" ht="30.75" customHeight="1" thickBot="1" x14ac:dyDescent="0.3">
      <c r="A4" s="1"/>
      <c r="B4" s="31"/>
      <c r="C4" s="397"/>
      <c r="D4" s="398" t="s">
        <v>732</v>
      </c>
      <c r="E4" s="399"/>
      <c r="F4" s="400"/>
      <c r="G4" s="400"/>
      <c r="H4" s="400"/>
      <c r="I4" s="400"/>
      <c r="J4" s="400"/>
      <c r="K4" s="400"/>
      <c r="L4" s="400"/>
      <c r="M4" s="400"/>
      <c r="N4" s="400"/>
      <c r="O4" s="400"/>
      <c r="P4" s="400"/>
      <c r="Q4" s="400"/>
      <c r="R4" s="401"/>
    </row>
    <row r="5" spans="1:18" s="3" customFormat="1" ht="28.5" customHeight="1" thickBot="1" x14ac:dyDescent="0.3">
      <c r="A5" s="1"/>
      <c r="B5" s="41"/>
      <c r="C5" s="42"/>
      <c r="D5" s="43" t="s">
        <v>306</v>
      </c>
      <c r="E5" s="44"/>
      <c r="F5" s="45"/>
      <c r="G5" s="46"/>
      <c r="H5" s="46"/>
      <c r="I5" s="46"/>
      <c r="J5" s="46"/>
      <c r="K5" s="46"/>
      <c r="L5" s="46"/>
      <c r="M5" s="46"/>
      <c r="N5" s="46"/>
      <c r="O5" s="46"/>
      <c r="P5" s="46"/>
      <c r="Q5" s="46"/>
      <c r="R5" s="402"/>
    </row>
    <row r="6" spans="1:18" ht="12" x14ac:dyDescent="0.2">
      <c r="A6" s="1"/>
      <c r="B6" s="16"/>
      <c r="C6" s="318"/>
      <c r="D6" s="403"/>
      <c r="E6" s="404"/>
      <c r="F6" s="403"/>
      <c r="G6" s="318"/>
      <c r="H6" s="318"/>
      <c r="I6" s="318"/>
      <c r="J6" s="318"/>
      <c r="K6" s="318"/>
      <c r="L6" s="318"/>
      <c r="M6" s="318"/>
      <c r="N6" s="318"/>
      <c r="O6" s="318"/>
      <c r="P6" s="318"/>
      <c r="Q6" s="318"/>
      <c r="R6" s="405"/>
    </row>
    <row r="7" spans="1:18" x14ac:dyDescent="0.2">
      <c r="B7" s="16"/>
      <c r="C7" s="318"/>
      <c r="D7" s="403"/>
      <c r="E7" s="404"/>
      <c r="F7" s="403"/>
      <c r="G7" s="318"/>
      <c r="H7" s="318"/>
      <c r="I7" s="318"/>
      <c r="J7" s="318"/>
      <c r="K7" s="318"/>
      <c r="L7" s="318"/>
      <c r="M7" s="318"/>
      <c r="N7" s="318"/>
      <c r="O7" s="318"/>
      <c r="P7" s="318"/>
      <c r="Q7" s="318"/>
      <c r="R7" s="405"/>
    </row>
    <row r="8" spans="1:18" x14ac:dyDescent="0.2">
      <c r="B8" s="16"/>
      <c r="C8" s="406"/>
      <c r="D8" s="404"/>
      <c r="E8" s="404"/>
      <c r="F8" s="403"/>
      <c r="G8" s="318"/>
      <c r="H8" s="318"/>
      <c r="I8" s="318"/>
      <c r="J8" s="318"/>
      <c r="K8" s="318"/>
      <c r="L8" s="318"/>
      <c r="M8" s="318"/>
      <c r="N8" s="318"/>
      <c r="O8" s="318"/>
      <c r="P8" s="318"/>
      <c r="Q8" s="318"/>
      <c r="R8" s="405"/>
    </row>
    <row r="9" spans="1:18" x14ac:dyDescent="0.2">
      <c r="B9" s="16"/>
      <c r="C9" s="407" t="s">
        <v>710</v>
      </c>
      <c r="D9" s="407" t="s">
        <v>226</v>
      </c>
      <c r="E9" s="407"/>
      <c r="F9" s="407"/>
      <c r="G9" s="407"/>
      <c r="H9" s="407"/>
      <c r="I9" s="407" t="s">
        <v>76</v>
      </c>
      <c r="J9" s="407"/>
      <c r="K9" s="407"/>
      <c r="L9" s="407"/>
      <c r="M9" s="407"/>
      <c r="N9" s="407"/>
      <c r="O9" s="407" t="s">
        <v>553</v>
      </c>
      <c r="P9" s="407"/>
      <c r="Q9" s="407"/>
      <c r="R9" s="405"/>
    </row>
    <row r="10" spans="1:18" s="56" customFormat="1" ht="18.75" customHeight="1" x14ac:dyDescent="0.25">
      <c r="A10" s="51"/>
      <c r="B10" s="285"/>
      <c r="C10" s="392" t="s">
        <v>709</v>
      </c>
      <c r="D10" s="53"/>
      <c r="E10" s="53"/>
      <c r="F10" s="53"/>
      <c r="G10" s="54"/>
      <c r="H10" s="54"/>
      <c r="I10" s="54"/>
      <c r="J10" s="54"/>
      <c r="K10" s="54"/>
      <c r="L10" s="54"/>
      <c r="M10" s="54"/>
      <c r="N10" s="54"/>
      <c r="O10" s="50"/>
      <c r="P10" s="54"/>
      <c r="Q10" s="54"/>
      <c r="R10" s="408"/>
    </row>
    <row r="11" spans="1:18" s="5" customFormat="1" x14ac:dyDescent="0.2">
      <c r="B11" s="20"/>
      <c r="C11" s="409"/>
      <c r="D11" s="410"/>
      <c r="E11" s="410"/>
      <c r="F11" s="410"/>
      <c r="G11" s="411"/>
      <c r="H11" s="411"/>
      <c r="I11" s="411"/>
      <c r="J11" s="411"/>
      <c r="K11" s="411"/>
      <c r="L11" s="411"/>
      <c r="M11" s="411"/>
      <c r="N11" s="411"/>
      <c r="O11" s="409"/>
      <c r="P11" s="411"/>
      <c r="Q11" s="411"/>
      <c r="R11" s="412"/>
    </row>
    <row r="12" spans="1:18" s="5" customFormat="1" ht="11.25" customHeight="1" x14ac:dyDescent="0.2">
      <c r="B12" s="20"/>
      <c r="C12" s="386" t="s">
        <v>554</v>
      </c>
      <c r="D12" s="537" t="s">
        <v>555</v>
      </c>
      <c r="E12" s="537"/>
      <c r="F12" s="537"/>
      <c r="G12" s="537"/>
      <c r="H12" s="264"/>
      <c r="I12" s="544" t="s">
        <v>556</v>
      </c>
      <c r="J12" s="544"/>
      <c r="K12" s="544"/>
      <c r="L12" s="544"/>
      <c r="M12" s="544"/>
      <c r="N12" s="383"/>
      <c r="O12" s="542"/>
      <c r="P12" s="543"/>
      <c r="Q12" s="543"/>
      <c r="R12" s="412"/>
    </row>
    <row r="13" spans="1:18" s="5" customFormat="1" ht="23.1" customHeight="1" x14ac:dyDescent="0.2">
      <c r="B13" s="20"/>
      <c r="C13" s="386" t="s">
        <v>557</v>
      </c>
      <c r="D13" s="537" t="s">
        <v>558</v>
      </c>
      <c r="E13" s="537"/>
      <c r="F13" s="537"/>
      <c r="G13" s="537"/>
      <c r="H13" s="264"/>
      <c r="I13" s="550" t="s">
        <v>728</v>
      </c>
      <c r="J13" s="550"/>
      <c r="K13" s="550"/>
      <c r="L13" s="550"/>
      <c r="M13" s="550"/>
      <c r="N13" s="383"/>
      <c r="O13" s="542"/>
      <c r="P13" s="543"/>
      <c r="Q13" s="543"/>
      <c r="R13" s="412"/>
    </row>
    <row r="14" spans="1:18" s="5" customFormat="1" ht="23.1" customHeight="1" x14ac:dyDescent="0.2">
      <c r="B14" s="20"/>
      <c r="C14" s="386" t="s">
        <v>559</v>
      </c>
      <c r="D14" s="537" t="s">
        <v>560</v>
      </c>
      <c r="E14" s="537"/>
      <c r="F14" s="537"/>
      <c r="G14" s="537"/>
      <c r="H14" s="264"/>
      <c r="I14" s="544" t="s">
        <v>561</v>
      </c>
      <c r="J14" s="544"/>
      <c r="K14" s="544"/>
      <c r="L14" s="544"/>
      <c r="M14" s="544"/>
      <c r="N14" s="383"/>
      <c r="O14" s="542"/>
      <c r="P14" s="543"/>
      <c r="Q14" s="543"/>
      <c r="R14" s="412"/>
    </row>
    <row r="15" spans="1:18" s="5" customFormat="1" ht="11.25" customHeight="1" x14ac:dyDescent="0.2">
      <c r="B15" s="20"/>
      <c r="C15" s="386" t="s">
        <v>562</v>
      </c>
      <c r="D15" s="537" t="s">
        <v>313</v>
      </c>
      <c r="E15" s="537"/>
      <c r="F15" s="537"/>
      <c r="G15" s="537"/>
      <c r="H15" s="264"/>
      <c r="I15" s="547" t="s">
        <v>563</v>
      </c>
      <c r="J15" s="547"/>
      <c r="K15" s="547"/>
      <c r="L15" s="547"/>
      <c r="M15" s="547"/>
      <c r="N15" s="383"/>
      <c r="O15" s="542"/>
      <c r="P15" s="543"/>
      <c r="Q15" s="543"/>
      <c r="R15" s="412"/>
    </row>
    <row r="16" spans="1:18" s="5" customFormat="1" ht="15" x14ac:dyDescent="0.2">
      <c r="B16" s="20"/>
      <c r="C16" s="386" t="s">
        <v>564</v>
      </c>
      <c r="D16" s="537" t="s">
        <v>314</v>
      </c>
      <c r="E16" s="537"/>
      <c r="F16" s="537"/>
      <c r="G16" s="537"/>
      <c r="H16" s="383"/>
      <c r="I16" s="544" t="s">
        <v>565</v>
      </c>
      <c r="J16" s="544"/>
      <c r="K16" s="544"/>
      <c r="L16" s="544"/>
      <c r="M16" s="544"/>
      <c r="N16" s="383"/>
      <c r="O16" s="542"/>
      <c r="P16" s="543"/>
      <c r="Q16" s="543"/>
      <c r="R16" s="412"/>
    </row>
    <row r="17" spans="2:18" s="5" customFormat="1" ht="12" customHeight="1" x14ac:dyDescent="0.2">
      <c r="B17" s="20"/>
      <c r="C17" s="386" t="s">
        <v>566</v>
      </c>
      <c r="D17" s="537" t="s">
        <v>567</v>
      </c>
      <c r="E17" s="537"/>
      <c r="F17" s="537"/>
      <c r="G17" s="537"/>
      <c r="H17" s="264"/>
      <c r="I17" s="544" t="s">
        <v>556</v>
      </c>
      <c r="J17" s="544"/>
      <c r="K17" s="544"/>
      <c r="L17" s="544"/>
      <c r="M17" s="544"/>
      <c r="N17" s="383"/>
      <c r="O17" s="542"/>
      <c r="P17" s="543"/>
      <c r="Q17" s="543"/>
      <c r="R17" s="412"/>
    </row>
    <row r="18" spans="2:18" s="5" customFormat="1" ht="23.1" customHeight="1" x14ac:dyDescent="0.2">
      <c r="B18" s="20"/>
      <c r="C18" s="386" t="s">
        <v>568</v>
      </c>
      <c r="D18" s="537" t="s">
        <v>569</v>
      </c>
      <c r="E18" s="537"/>
      <c r="F18" s="537"/>
      <c r="G18" s="537"/>
      <c r="H18" s="383"/>
      <c r="I18" s="536" t="s">
        <v>570</v>
      </c>
      <c r="J18" s="536"/>
      <c r="K18" s="536"/>
      <c r="L18" s="536"/>
      <c r="M18" s="536"/>
      <c r="N18" s="383"/>
      <c r="O18" s="542" t="s">
        <v>571</v>
      </c>
      <c r="P18" s="543"/>
      <c r="Q18" s="543"/>
      <c r="R18" s="412"/>
    </row>
    <row r="19" spans="2:18" s="5" customFormat="1" ht="12" customHeight="1" x14ac:dyDescent="0.2">
      <c r="B19" s="20"/>
      <c r="C19" s="386" t="s">
        <v>572</v>
      </c>
      <c r="D19" s="537" t="s">
        <v>573</v>
      </c>
      <c r="E19" s="537"/>
      <c r="F19" s="537"/>
      <c r="G19" s="537"/>
      <c r="H19" s="264"/>
      <c r="I19" s="536" t="s">
        <v>574</v>
      </c>
      <c r="J19" s="536"/>
      <c r="K19" s="536"/>
      <c r="L19" s="536"/>
      <c r="M19" s="536"/>
      <c r="N19" s="383"/>
      <c r="O19" s="542" t="s">
        <v>575</v>
      </c>
      <c r="P19" s="543"/>
      <c r="Q19" s="543"/>
      <c r="R19" s="412"/>
    </row>
    <row r="20" spans="2:18" s="5" customFormat="1" ht="23.1" customHeight="1" x14ac:dyDescent="0.2">
      <c r="B20" s="20"/>
      <c r="C20" s="386" t="s">
        <v>576</v>
      </c>
      <c r="D20" s="537" t="s">
        <v>577</v>
      </c>
      <c r="E20" s="537"/>
      <c r="F20" s="537"/>
      <c r="G20" s="537"/>
      <c r="H20" s="264"/>
      <c r="I20" s="536" t="s">
        <v>578</v>
      </c>
      <c r="J20" s="536"/>
      <c r="K20" s="536"/>
      <c r="L20" s="536"/>
      <c r="M20" s="536"/>
      <c r="N20" s="383"/>
      <c r="O20" s="542" t="s">
        <v>579</v>
      </c>
      <c r="P20" s="543"/>
      <c r="Q20" s="543"/>
      <c r="R20" s="412"/>
    </row>
    <row r="21" spans="2:18" s="5" customFormat="1" ht="23.1" customHeight="1" x14ac:dyDescent="0.2">
      <c r="B21" s="20"/>
      <c r="C21" s="534" t="s">
        <v>580</v>
      </c>
      <c r="D21" s="537" t="s">
        <v>581</v>
      </c>
      <c r="E21" s="537"/>
      <c r="F21" s="537"/>
      <c r="G21" s="537"/>
      <c r="H21" s="537"/>
      <c r="I21" s="538" t="s">
        <v>582</v>
      </c>
      <c r="J21" s="538"/>
      <c r="K21" s="538"/>
      <c r="L21" s="538"/>
      <c r="M21" s="538"/>
      <c r="N21" s="383"/>
      <c r="O21" s="542" t="s">
        <v>653</v>
      </c>
      <c r="P21" s="543"/>
      <c r="Q21" s="543"/>
      <c r="R21" s="412"/>
    </row>
    <row r="22" spans="2:18" s="5" customFormat="1" ht="12" customHeight="1" x14ac:dyDescent="0.2">
      <c r="B22" s="20"/>
      <c r="C22" s="548"/>
      <c r="D22" s="519"/>
      <c r="E22" s="519"/>
      <c r="F22" s="519"/>
      <c r="G22" s="519"/>
      <c r="H22" s="549"/>
      <c r="I22" s="547" t="s">
        <v>583</v>
      </c>
      <c r="J22" s="547"/>
      <c r="K22" s="547"/>
      <c r="L22" s="547"/>
      <c r="M22" s="547"/>
      <c r="N22" s="383"/>
      <c r="O22" s="386"/>
      <c r="P22" s="386"/>
      <c r="Q22" s="386"/>
      <c r="R22" s="412"/>
    </row>
    <row r="23" spans="2:18" s="5" customFormat="1" ht="25.5" customHeight="1" x14ac:dyDescent="0.2">
      <c r="B23" s="20"/>
      <c r="C23" s="386" t="s">
        <v>584</v>
      </c>
      <c r="D23" s="537" t="s">
        <v>308</v>
      </c>
      <c r="E23" s="537"/>
      <c r="F23" s="537"/>
      <c r="G23" s="537"/>
      <c r="H23" s="264"/>
      <c r="I23" s="547" t="s">
        <v>585</v>
      </c>
      <c r="J23" s="547"/>
      <c r="K23" s="547"/>
      <c r="L23" s="547"/>
      <c r="M23" s="547"/>
      <c r="N23" s="383"/>
      <c r="O23" s="542" t="s">
        <v>586</v>
      </c>
      <c r="P23" s="543"/>
      <c r="Q23" s="543"/>
      <c r="R23" s="412"/>
    </row>
    <row r="24" spans="2:18" s="5" customFormat="1" ht="21.95" customHeight="1" x14ac:dyDescent="0.2">
      <c r="B24" s="20"/>
      <c r="C24" s="386" t="s">
        <v>587</v>
      </c>
      <c r="D24" s="537" t="s">
        <v>588</v>
      </c>
      <c r="E24" s="537"/>
      <c r="F24" s="537"/>
      <c r="G24" s="537"/>
      <c r="H24" s="264"/>
      <c r="I24" s="538" t="s">
        <v>583</v>
      </c>
      <c r="J24" s="538"/>
      <c r="K24" s="538"/>
      <c r="L24" s="538"/>
      <c r="M24" s="538"/>
      <c r="N24" s="383"/>
      <c r="O24" s="542" t="s">
        <v>653</v>
      </c>
      <c r="P24" s="543"/>
      <c r="Q24" s="543"/>
      <c r="R24" s="412"/>
    </row>
    <row r="25" spans="2:18" s="5" customFormat="1" ht="11.25" customHeight="1" x14ac:dyDescent="0.2">
      <c r="B25" s="20"/>
      <c r="C25" s="386" t="s">
        <v>589</v>
      </c>
      <c r="D25" s="537" t="s">
        <v>590</v>
      </c>
      <c r="E25" s="537"/>
      <c r="F25" s="537"/>
      <c r="G25" s="537"/>
      <c r="H25" s="264"/>
      <c r="I25" s="547" t="s">
        <v>583</v>
      </c>
      <c r="J25" s="547"/>
      <c r="K25" s="547"/>
      <c r="L25" s="547"/>
      <c r="M25" s="547"/>
      <c r="N25" s="383"/>
      <c r="O25" s="542"/>
      <c r="P25" s="543"/>
      <c r="Q25" s="543"/>
      <c r="R25" s="412"/>
    </row>
    <row r="26" spans="2:18" s="5" customFormat="1" ht="11.25" customHeight="1" x14ac:dyDescent="0.2">
      <c r="B26" s="20"/>
      <c r="C26" s="387" t="s">
        <v>591</v>
      </c>
      <c r="D26" s="537" t="s">
        <v>592</v>
      </c>
      <c r="E26" s="537"/>
      <c r="F26" s="537"/>
      <c r="G26" s="537"/>
      <c r="H26" s="264"/>
      <c r="I26" s="547" t="s">
        <v>583</v>
      </c>
      <c r="J26" s="547"/>
      <c r="K26" s="547"/>
      <c r="L26" s="547"/>
      <c r="M26" s="547"/>
      <c r="N26" s="383"/>
      <c r="O26" s="542"/>
      <c r="P26" s="543"/>
      <c r="Q26" s="543"/>
      <c r="R26" s="412"/>
    </row>
    <row r="27" spans="2:18" s="5" customFormat="1" ht="23.45" customHeight="1" x14ac:dyDescent="0.2">
      <c r="B27" s="20"/>
      <c r="C27" s="387" t="s">
        <v>593</v>
      </c>
      <c r="D27" s="537" t="s">
        <v>309</v>
      </c>
      <c r="E27" s="537"/>
      <c r="F27" s="537"/>
      <c r="G27" s="537"/>
      <c r="H27" s="264"/>
      <c r="I27" s="547" t="s">
        <v>594</v>
      </c>
      <c r="J27" s="547"/>
      <c r="K27" s="547"/>
      <c r="L27" s="547"/>
      <c r="M27" s="547"/>
      <c r="N27" s="383"/>
      <c r="O27" s="542" t="s">
        <v>653</v>
      </c>
      <c r="P27" s="543"/>
      <c r="Q27" s="543"/>
      <c r="R27" s="412"/>
    </row>
    <row r="28" spans="2:18" s="5" customFormat="1" ht="23.45" customHeight="1" x14ac:dyDescent="0.2">
      <c r="B28" s="20"/>
      <c r="C28" s="386" t="s">
        <v>595</v>
      </c>
      <c r="D28" s="537" t="s">
        <v>596</v>
      </c>
      <c r="E28" s="537"/>
      <c r="F28" s="537"/>
      <c r="G28" s="537"/>
      <c r="H28" s="62"/>
      <c r="I28" s="547" t="s">
        <v>597</v>
      </c>
      <c r="J28" s="547"/>
      <c r="K28" s="547"/>
      <c r="L28" s="547"/>
      <c r="M28" s="547"/>
      <c r="N28" s="383"/>
      <c r="O28" s="542"/>
      <c r="P28" s="543"/>
      <c r="Q28" s="543"/>
      <c r="R28" s="412"/>
    </row>
    <row r="29" spans="2:18" s="5" customFormat="1" ht="12.95" customHeight="1" x14ac:dyDescent="0.2">
      <c r="B29" s="20"/>
      <c r="C29" s="386"/>
      <c r="D29" s="383"/>
      <c r="E29" s="383"/>
      <c r="F29" s="383"/>
      <c r="G29" s="383"/>
      <c r="H29" s="62"/>
      <c r="I29" s="547" t="s">
        <v>598</v>
      </c>
      <c r="J29" s="547"/>
      <c r="K29" s="547"/>
      <c r="L29" s="547"/>
      <c r="M29" s="547"/>
      <c r="N29" s="383"/>
      <c r="O29" s="542"/>
      <c r="P29" s="543"/>
      <c r="Q29" s="543"/>
      <c r="R29" s="412"/>
    </row>
    <row r="30" spans="2:18" s="5" customFormat="1" ht="12.95" customHeight="1" x14ac:dyDescent="0.2">
      <c r="B30" s="20"/>
      <c r="C30" s="386"/>
      <c r="D30" s="383"/>
      <c r="E30" s="383"/>
      <c r="F30" s="383"/>
      <c r="G30" s="383"/>
      <c r="H30" s="62"/>
      <c r="I30" s="547" t="s">
        <v>599</v>
      </c>
      <c r="J30" s="547"/>
      <c r="K30" s="547"/>
      <c r="L30" s="547"/>
      <c r="M30" s="547"/>
      <c r="N30" s="383"/>
      <c r="O30" s="542"/>
      <c r="P30" s="543"/>
      <c r="Q30" s="543"/>
      <c r="R30" s="412"/>
    </row>
    <row r="31" spans="2:18" s="5" customFormat="1" ht="12.95" customHeight="1" x14ac:dyDescent="0.2">
      <c r="B31" s="20"/>
      <c r="C31" s="386" t="s">
        <v>600</v>
      </c>
      <c r="D31" s="537" t="s">
        <v>601</v>
      </c>
      <c r="E31" s="537"/>
      <c r="F31" s="537"/>
      <c r="G31" s="537"/>
      <c r="H31" s="264"/>
      <c r="I31" s="547" t="s">
        <v>582</v>
      </c>
      <c r="J31" s="547"/>
      <c r="K31" s="547"/>
      <c r="L31" s="547"/>
      <c r="M31" s="547"/>
      <c r="N31" s="383"/>
      <c r="O31" s="542"/>
      <c r="P31" s="543"/>
      <c r="Q31" s="543"/>
      <c r="R31" s="412"/>
    </row>
    <row r="32" spans="2:18" s="5" customFormat="1" ht="12.95" customHeight="1" x14ac:dyDescent="0.2">
      <c r="B32" s="20"/>
      <c r="C32" s="413"/>
      <c r="D32" s="382"/>
      <c r="E32" s="382"/>
      <c r="F32" s="382"/>
      <c r="G32" s="414"/>
      <c r="H32" s="414"/>
      <c r="I32" s="536" t="s">
        <v>602</v>
      </c>
      <c r="J32" s="536"/>
      <c r="K32" s="536"/>
      <c r="L32" s="536"/>
      <c r="M32" s="536"/>
      <c r="N32" s="383"/>
      <c r="O32" s="542"/>
      <c r="P32" s="543"/>
      <c r="Q32" s="543"/>
      <c r="R32" s="412"/>
    </row>
    <row r="33" spans="2:18" s="5" customFormat="1" ht="23.1" customHeight="1" x14ac:dyDescent="0.2">
      <c r="B33" s="20"/>
      <c r="C33" s="386" t="s">
        <v>603</v>
      </c>
      <c r="D33" s="537" t="s">
        <v>604</v>
      </c>
      <c r="E33" s="537"/>
      <c r="F33" s="537"/>
      <c r="G33" s="537"/>
      <c r="H33" s="264"/>
      <c r="I33" s="547" t="s">
        <v>605</v>
      </c>
      <c r="J33" s="547"/>
      <c r="K33" s="547"/>
      <c r="L33" s="547"/>
      <c r="M33" s="547"/>
      <c r="N33" s="383"/>
      <c r="O33" s="542"/>
      <c r="P33" s="543"/>
      <c r="Q33" s="543"/>
      <c r="R33" s="412"/>
    </row>
    <row r="34" spans="2:18" s="5" customFormat="1" ht="24.95" customHeight="1" x14ac:dyDescent="0.2">
      <c r="B34" s="20"/>
      <c r="C34" s="386" t="s">
        <v>606</v>
      </c>
      <c r="D34" s="537" t="s">
        <v>310</v>
      </c>
      <c r="E34" s="537"/>
      <c r="F34" s="537"/>
      <c r="G34" s="537"/>
      <c r="H34" s="264"/>
      <c r="I34" s="536" t="s">
        <v>607</v>
      </c>
      <c r="J34" s="536"/>
      <c r="K34" s="536"/>
      <c r="L34" s="536"/>
      <c r="M34" s="536"/>
      <c r="N34" s="383"/>
      <c r="O34" s="542"/>
      <c r="P34" s="543"/>
      <c r="Q34" s="543"/>
      <c r="R34" s="412"/>
    </row>
    <row r="35" spans="2:18" s="5" customFormat="1" ht="24" customHeight="1" x14ac:dyDescent="0.2">
      <c r="B35" s="20"/>
      <c r="C35" s="534" t="s">
        <v>608</v>
      </c>
      <c r="D35" s="537" t="s">
        <v>609</v>
      </c>
      <c r="E35" s="537"/>
      <c r="F35" s="537"/>
      <c r="G35" s="537"/>
      <c r="H35" s="537"/>
      <c r="I35" s="536" t="s">
        <v>605</v>
      </c>
      <c r="J35" s="536"/>
      <c r="K35" s="536"/>
      <c r="L35" s="536"/>
      <c r="M35" s="536"/>
      <c r="N35" s="383"/>
      <c r="O35" s="542"/>
      <c r="P35" s="543"/>
      <c r="Q35" s="543"/>
      <c r="R35" s="412"/>
    </row>
    <row r="36" spans="2:18" s="5" customFormat="1" ht="11.1" customHeight="1" x14ac:dyDescent="0.2">
      <c r="B36" s="20"/>
      <c r="C36" s="540"/>
      <c r="D36" s="519"/>
      <c r="E36" s="519"/>
      <c r="F36" s="519"/>
      <c r="G36" s="519"/>
      <c r="H36" s="519"/>
      <c r="I36" s="545" t="s">
        <v>610</v>
      </c>
      <c r="J36" s="536"/>
      <c r="K36" s="536"/>
      <c r="L36" s="536"/>
      <c r="M36" s="536"/>
      <c r="N36" s="383"/>
      <c r="O36" s="542"/>
      <c r="P36" s="543"/>
      <c r="Q36" s="543"/>
      <c r="R36" s="412"/>
    </row>
    <row r="37" spans="2:18" s="5" customFormat="1" ht="12" customHeight="1" x14ac:dyDescent="0.2">
      <c r="B37" s="20"/>
      <c r="C37" s="386" t="s">
        <v>611</v>
      </c>
      <c r="D37" s="537" t="s">
        <v>311</v>
      </c>
      <c r="E37" s="537"/>
      <c r="F37" s="537"/>
      <c r="G37" s="537"/>
      <c r="H37" s="383"/>
      <c r="I37" s="545" t="s">
        <v>570</v>
      </c>
      <c r="J37" s="536"/>
      <c r="K37" s="536"/>
      <c r="L37" s="536"/>
      <c r="M37" s="536"/>
      <c r="N37" s="383"/>
      <c r="O37" s="542"/>
      <c r="P37" s="543"/>
      <c r="Q37" s="543"/>
      <c r="R37" s="412"/>
    </row>
    <row r="38" spans="2:18" s="5" customFormat="1" ht="24" customHeight="1" x14ac:dyDescent="0.2">
      <c r="B38" s="20"/>
      <c r="C38" s="386" t="s">
        <v>612</v>
      </c>
      <c r="D38" s="537" t="s">
        <v>613</v>
      </c>
      <c r="E38" s="537"/>
      <c r="F38" s="537"/>
      <c r="G38" s="537"/>
      <c r="H38" s="383"/>
      <c r="I38" s="545" t="s">
        <v>614</v>
      </c>
      <c r="J38" s="536"/>
      <c r="K38" s="536"/>
      <c r="L38" s="536"/>
      <c r="M38" s="536"/>
      <c r="N38" s="383"/>
      <c r="O38" s="542"/>
      <c r="P38" s="543"/>
      <c r="Q38" s="543"/>
      <c r="R38" s="412"/>
    </row>
    <row r="39" spans="2:18" s="5" customFormat="1" ht="12.95" customHeight="1" x14ac:dyDescent="0.2">
      <c r="B39" s="20"/>
      <c r="C39" s="386"/>
      <c r="D39" s="383"/>
      <c r="E39" s="383"/>
      <c r="F39" s="383"/>
      <c r="G39" s="383"/>
      <c r="H39" s="383"/>
      <c r="I39" s="547" t="s">
        <v>615</v>
      </c>
      <c r="J39" s="547"/>
      <c r="K39" s="547"/>
      <c r="L39" s="547"/>
      <c r="M39" s="547"/>
      <c r="N39" s="383"/>
      <c r="O39" s="542"/>
      <c r="P39" s="543"/>
      <c r="Q39" s="543"/>
      <c r="R39" s="412"/>
    </row>
    <row r="40" spans="2:18" s="5" customFormat="1" ht="24.75" customHeight="1" x14ac:dyDescent="0.2">
      <c r="B40" s="20"/>
      <c r="C40" s="386" t="s">
        <v>616</v>
      </c>
      <c r="D40" s="537" t="s">
        <v>617</v>
      </c>
      <c r="E40" s="537"/>
      <c r="F40" s="537"/>
      <c r="G40" s="537"/>
      <c r="H40" s="264"/>
      <c r="I40" s="547" t="s">
        <v>583</v>
      </c>
      <c r="J40" s="547"/>
      <c r="K40" s="547"/>
      <c r="L40" s="547"/>
      <c r="M40" s="547"/>
      <c r="N40" s="383"/>
      <c r="O40" s="542" t="s">
        <v>586</v>
      </c>
      <c r="P40" s="543"/>
      <c r="Q40" s="543"/>
      <c r="R40" s="412"/>
    </row>
    <row r="41" spans="2:18" s="5" customFormat="1" ht="12" customHeight="1" x14ac:dyDescent="0.2">
      <c r="B41" s="20"/>
      <c r="C41" s="386"/>
      <c r="D41" s="383"/>
      <c r="E41" s="383"/>
      <c r="F41" s="383"/>
      <c r="G41" s="383"/>
      <c r="H41" s="264"/>
      <c r="I41" s="547" t="s">
        <v>618</v>
      </c>
      <c r="J41" s="547"/>
      <c r="K41" s="547"/>
      <c r="L41" s="547"/>
      <c r="M41" s="547"/>
      <c r="N41" s="383"/>
      <c r="O41" s="542"/>
      <c r="P41" s="543"/>
      <c r="Q41" s="543"/>
      <c r="R41" s="412"/>
    </row>
    <row r="42" spans="2:18" s="5" customFormat="1" ht="12" customHeight="1" x14ac:dyDescent="0.2">
      <c r="B42" s="20"/>
      <c r="C42" s="386"/>
      <c r="D42" s="383"/>
      <c r="E42" s="383"/>
      <c r="F42" s="383"/>
      <c r="G42" s="383"/>
      <c r="H42" s="264"/>
      <c r="I42" s="384"/>
      <c r="J42" s="384"/>
      <c r="K42" s="385"/>
      <c r="L42" s="385"/>
      <c r="M42" s="385"/>
      <c r="N42" s="383"/>
      <c r="O42" s="542"/>
      <c r="P42" s="543"/>
      <c r="Q42" s="543"/>
      <c r="R42" s="412"/>
    </row>
    <row r="43" spans="2:18" s="5" customFormat="1" ht="12.95" customHeight="1" x14ac:dyDescent="0.2">
      <c r="B43" s="20"/>
      <c r="C43" s="386" t="s">
        <v>619</v>
      </c>
      <c r="D43" s="537" t="s">
        <v>620</v>
      </c>
      <c r="E43" s="537"/>
      <c r="F43" s="537"/>
      <c r="G43" s="537"/>
      <c r="H43" s="383"/>
      <c r="I43" s="547" t="s">
        <v>583</v>
      </c>
      <c r="J43" s="547"/>
      <c r="K43" s="547"/>
      <c r="L43" s="547"/>
      <c r="M43" s="547"/>
      <c r="N43" s="383"/>
      <c r="O43" s="542"/>
      <c r="P43" s="543"/>
      <c r="Q43" s="543"/>
      <c r="R43" s="412"/>
    </row>
    <row r="44" spans="2:18" s="5" customFormat="1" ht="12.95" customHeight="1" x14ac:dyDescent="0.2">
      <c r="B44" s="20"/>
      <c r="C44" s="386"/>
      <c r="D44" s="383"/>
      <c r="E44" s="383"/>
      <c r="F44" s="383"/>
      <c r="G44" s="383"/>
      <c r="H44" s="383"/>
      <c r="I44" s="544" t="s">
        <v>618</v>
      </c>
      <c r="J44" s="544"/>
      <c r="K44" s="544"/>
      <c r="L44" s="544"/>
      <c r="M44" s="544"/>
      <c r="N44" s="383"/>
      <c r="O44" s="542"/>
      <c r="P44" s="543"/>
      <c r="Q44" s="543"/>
      <c r="R44" s="412"/>
    </row>
    <row r="45" spans="2:18" s="5" customFormat="1" ht="12.95" customHeight="1" x14ac:dyDescent="0.2">
      <c r="B45" s="20"/>
      <c r="C45" s="386"/>
      <c r="D45" s="383"/>
      <c r="E45" s="383"/>
      <c r="F45" s="383"/>
      <c r="G45" s="383"/>
      <c r="H45" s="383"/>
      <c r="I45" s="384"/>
      <c r="J45" s="390"/>
      <c r="K45" s="390"/>
      <c r="L45" s="390"/>
      <c r="M45" s="390"/>
      <c r="N45" s="383"/>
      <c r="O45" s="542"/>
      <c r="P45" s="543"/>
      <c r="Q45" s="543"/>
      <c r="R45" s="412"/>
    </row>
    <row r="46" spans="2:18" s="5" customFormat="1" ht="27" customHeight="1" x14ac:dyDescent="0.2">
      <c r="B46" s="20"/>
      <c r="C46" s="386" t="s">
        <v>621</v>
      </c>
      <c r="D46" s="537" t="s">
        <v>622</v>
      </c>
      <c r="E46" s="537"/>
      <c r="F46" s="537"/>
      <c r="G46" s="537"/>
      <c r="H46" s="264"/>
      <c r="I46" s="536" t="s">
        <v>711</v>
      </c>
      <c r="J46" s="536"/>
      <c r="K46" s="536"/>
      <c r="L46" s="536"/>
      <c r="M46" s="536"/>
      <c r="N46" s="383"/>
      <c r="O46" s="542"/>
      <c r="P46" s="543"/>
      <c r="Q46" s="543"/>
      <c r="R46" s="412"/>
    </row>
    <row r="47" spans="2:18" s="5" customFormat="1" ht="22.5" customHeight="1" x14ac:dyDescent="0.2">
      <c r="B47" s="20"/>
      <c r="C47" s="386" t="s">
        <v>623</v>
      </c>
      <c r="D47" s="537" t="s">
        <v>624</v>
      </c>
      <c r="E47" s="537"/>
      <c r="F47" s="537"/>
      <c r="G47" s="537"/>
      <c r="H47" s="383"/>
      <c r="I47" s="544" t="s">
        <v>625</v>
      </c>
      <c r="J47" s="544"/>
      <c r="K47" s="544"/>
      <c r="L47" s="544"/>
      <c r="M47" s="544"/>
      <c r="N47" s="383"/>
      <c r="O47" s="542" t="s">
        <v>586</v>
      </c>
      <c r="P47" s="543"/>
      <c r="Q47" s="543"/>
      <c r="R47" s="412"/>
    </row>
    <row r="48" spans="2:18" s="5" customFormat="1" ht="23.25" customHeight="1" x14ac:dyDescent="0.2">
      <c r="B48" s="20"/>
      <c r="C48" s="386"/>
      <c r="D48" s="383"/>
      <c r="E48" s="383"/>
      <c r="F48" s="383"/>
      <c r="G48" s="383"/>
      <c r="H48" s="383"/>
      <c r="I48" s="547" t="s">
        <v>597</v>
      </c>
      <c r="J48" s="547"/>
      <c r="K48" s="547"/>
      <c r="L48" s="547"/>
      <c r="M48" s="547"/>
      <c r="N48" s="383"/>
      <c r="O48" s="542"/>
      <c r="P48" s="543"/>
      <c r="Q48" s="543"/>
      <c r="R48" s="412"/>
    </row>
    <row r="49" spans="1:18" s="5" customFormat="1" ht="14.1" customHeight="1" x14ac:dyDescent="0.2">
      <c r="B49" s="20"/>
      <c r="C49" s="386" t="s">
        <v>626</v>
      </c>
      <c r="D49" s="537" t="s">
        <v>627</v>
      </c>
      <c r="E49" s="537"/>
      <c r="F49" s="537"/>
      <c r="G49" s="537"/>
      <c r="H49" s="264"/>
      <c r="I49" s="544" t="s">
        <v>628</v>
      </c>
      <c r="J49" s="544"/>
      <c r="K49" s="544"/>
      <c r="L49" s="544"/>
      <c r="M49" s="544"/>
      <c r="N49" s="383"/>
      <c r="O49" s="542"/>
      <c r="P49" s="543"/>
      <c r="Q49" s="543"/>
      <c r="R49" s="412"/>
    </row>
    <row r="50" spans="1:18" s="5" customFormat="1" ht="12.95" customHeight="1" x14ac:dyDescent="0.2">
      <c r="B50" s="20"/>
      <c r="C50" s="386" t="s">
        <v>629</v>
      </c>
      <c r="D50" s="537" t="s">
        <v>630</v>
      </c>
      <c r="E50" s="537"/>
      <c r="F50" s="537"/>
      <c r="G50" s="537"/>
      <c r="H50" s="383"/>
      <c r="I50" s="536" t="s">
        <v>631</v>
      </c>
      <c r="J50" s="536"/>
      <c r="K50" s="536"/>
      <c r="L50" s="536"/>
      <c r="M50" s="536"/>
      <c r="N50" s="383"/>
      <c r="O50" s="534"/>
      <c r="P50" s="535"/>
      <c r="Q50" s="535"/>
      <c r="R50" s="412"/>
    </row>
    <row r="51" spans="1:18" s="5" customFormat="1" ht="12.95" customHeight="1" x14ac:dyDescent="0.2">
      <c r="B51" s="20"/>
      <c r="C51" s="386" t="s">
        <v>632</v>
      </c>
      <c r="D51" s="537" t="s">
        <v>62</v>
      </c>
      <c r="E51" s="537"/>
      <c r="F51" s="537"/>
      <c r="G51" s="537"/>
      <c r="H51" s="264"/>
      <c r="I51" s="545" t="s">
        <v>633</v>
      </c>
      <c r="J51" s="536"/>
      <c r="K51" s="536"/>
      <c r="L51" s="536"/>
      <c r="M51" s="536"/>
      <c r="N51" s="383"/>
      <c r="O51" s="534" t="s">
        <v>575</v>
      </c>
      <c r="P51" s="535"/>
      <c r="Q51" s="535"/>
      <c r="R51" s="412"/>
    </row>
    <row r="52" spans="1:18" s="5" customFormat="1" x14ac:dyDescent="0.2">
      <c r="B52" s="20"/>
      <c r="C52" s="415"/>
      <c r="D52" s="410"/>
      <c r="E52" s="410"/>
      <c r="F52" s="410"/>
      <c r="G52" s="411"/>
      <c r="H52" s="411"/>
      <c r="I52" s="411"/>
      <c r="J52" s="411"/>
      <c r="K52" s="411"/>
      <c r="L52" s="411"/>
      <c r="M52" s="411"/>
      <c r="N52" s="411"/>
      <c r="O52" s="411"/>
      <c r="P52" s="411"/>
      <c r="Q52" s="411"/>
      <c r="R52" s="412"/>
    </row>
    <row r="53" spans="1:18" s="56" customFormat="1" ht="18.75" customHeight="1" x14ac:dyDescent="0.25">
      <c r="A53" s="51"/>
      <c r="B53" s="52"/>
      <c r="C53" s="388" t="s">
        <v>634</v>
      </c>
      <c r="D53" s="266"/>
      <c r="E53" s="266"/>
      <c r="F53" s="266"/>
      <c r="G53" s="267"/>
      <c r="H53" s="267"/>
      <c r="I53" s="267"/>
      <c r="J53" s="267"/>
      <c r="K53" s="267"/>
      <c r="L53" s="267"/>
      <c r="M53" s="267"/>
      <c r="N53" s="267"/>
      <c r="O53" s="267"/>
      <c r="P53" s="267"/>
      <c r="Q53" s="267"/>
      <c r="R53" s="408"/>
    </row>
    <row r="54" spans="1:18" s="5" customFormat="1" x14ac:dyDescent="0.2">
      <c r="B54" s="20"/>
      <c r="C54" s="415"/>
      <c r="D54" s="410"/>
      <c r="E54" s="410"/>
      <c r="F54" s="410"/>
      <c r="G54" s="411"/>
      <c r="H54" s="411"/>
      <c r="I54" s="411"/>
      <c r="J54" s="411"/>
      <c r="K54" s="411"/>
      <c r="L54" s="411"/>
      <c r="M54" s="411"/>
      <c r="N54" s="411"/>
      <c r="O54" s="411"/>
      <c r="P54" s="411"/>
      <c r="Q54" s="411"/>
      <c r="R54" s="412"/>
    </row>
    <row r="55" spans="1:18" s="5" customFormat="1" ht="12.95" customHeight="1" x14ac:dyDescent="0.2">
      <c r="B55" s="20"/>
      <c r="C55" s="386" t="s">
        <v>635</v>
      </c>
      <c r="D55" s="537" t="s">
        <v>636</v>
      </c>
      <c r="E55" s="537"/>
      <c r="F55" s="537"/>
      <c r="G55" s="537"/>
      <c r="H55" s="264"/>
      <c r="I55" s="545" t="s">
        <v>637</v>
      </c>
      <c r="J55" s="536"/>
      <c r="K55" s="536"/>
      <c r="L55" s="536"/>
      <c r="M55" s="536"/>
      <c r="N55" s="264"/>
      <c r="O55" s="386"/>
      <c r="P55" s="386"/>
      <c r="Q55" s="386"/>
      <c r="R55" s="412"/>
    </row>
    <row r="56" spans="1:18" s="5" customFormat="1" ht="11.25" customHeight="1" x14ac:dyDescent="0.2">
      <c r="B56" s="20"/>
      <c r="C56" s="386" t="s">
        <v>638</v>
      </c>
      <c r="D56" s="537" t="s">
        <v>312</v>
      </c>
      <c r="E56" s="537"/>
      <c r="F56" s="537"/>
      <c r="G56" s="537"/>
      <c r="H56" s="264"/>
      <c r="I56" s="537" t="s">
        <v>637</v>
      </c>
      <c r="J56" s="537"/>
      <c r="K56" s="537"/>
      <c r="L56" s="537"/>
      <c r="M56" s="383"/>
      <c r="N56" s="264"/>
      <c r="O56" s="386"/>
      <c r="P56" s="386"/>
      <c r="Q56" s="386"/>
      <c r="R56" s="412"/>
    </row>
    <row r="57" spans="1:18" s="5" customFormat="1" ht="11.25" customHeight="1" x14ac:dyDescent="0.2">
      <c r="B57" s="20"/>
      <c r="C57" s="416"/>
      <c r="D57" s="382"/>
      <c r="E57" s="382"/>
      <c r="F57" s="382"/>
      <c r="G57" s="382"/>
      <c r="H57" s="414"/>
      <c r="I57" s="376"/>
      <c r="J57" s="376"/>
      <c r="K57" s="376"/>
      <c r="L57" s="376"/>
      <c r="M57" s="376"/>
      <c r="N57" s="376"/>
      <c r="O57" s="376"/>
      <c r="P57" s="376"/>
      <c r="Q57" s="376"/>
      <c r="R57" s="412"/>
    </row>
    <row r="58" spans="1:18" s="263" customFormat="1" x14ac:dyDescent="0.25">
      <c r="A58" s="259"/>
      <c r="B58" s="260"/>
      <c r="C58" s="389" t="s">
        <v>315</v>
      </c>
      <c r="D58" s="261"/>
      <c r="E58" s="262"/>
      <c r="F58" s="262"/>
      <c r="G58" s="262"/>
      <c r="H58" s="262"/>
      <c r="I58" s="262"/>
      <c r="J58" s="262"/>
      <c r="K58" s="262"/>
      <c r="L58" s="262"/>
      <c r="M58" s="262"/>
      <c r="N58" s="262"/>
      <c r="O58" s="262"/>
      <c r="P58" s="262"/>
      <c r="Q58" s="262"/>
      <c r="R58" s="417"/>
    </row>
    <row r="59" spans="1:18" s="263" customFormat="1" x14ac:dyDescent="0.25">
      <c r="B59" s="260"/>
      <c r="C59" s="418" t="s">
        <v>639</v>
      </c>
      <c r="D59" s="419"/>
      <c r="E59" s="375"/>
      <c r="F59" s="375"/>
      <c r="G59" s="375"/>
      <c r="H59" s="375"/>
      <c r="I59" s="375"/>
      <c r="J59" s="375"/>
      <c r="K59" s="375"/>
      <c r="L59" s="375"/>
      <c r="M59" s="375"/>
      <c r="N59" s="375"/>
      <c r="O59" s="375"/>
      <c r="P59" s="375"/>
      <c r="Q59" s="375"/>
      <c r="R59" s="417"/>
    </row>
    <row r="60" spans="1:18" s="263" customFormat="1" x14ac:dyDescent="0.25">
      <c r="B60" s="260"/>
      <c r="C60" s="418"/>
      <c r="D60" s="419"/>
      <c r="E60" s="375"/>
      <c r="F60" s="375"/>
      <c r="G60" s="375"/>
      <c r="H60" s="375"/>
      <c r="I60" s="375"/>
      <c r="J60" s="375"/>
      <c r="K60" s="375"/>
      <c r="L60" s="375"/>
      <c r="M60" s="375"/>
      <c r="N60" s="375"/>
      <c r="O60" s="375"/>
      <c r="P60" s="375"/>
      <c r="Q60" s="375"/>
      <c r="R60" s="417"/>
    </row>
    <row r="61" spans="1:18" s="263" customFormat="1" ht="23.25" customHeight="1" x14ac:dyDescent="0.25">
      <c r="B61" s="260"/>
      <c r="C61" s="386" t="s">
        <v>640</v>
      </c>
      <c r="D61" s="537" t="s">
        <v>641</v>
      </c>
      <c r="E61" s="537"/>
      <c r="F61" s="537"/>
      <c r="G61" s="537"/>
      <c r="H61" s="375"/>
      <c r="I61" s="538" t="s">
        <v>642</v>
      </c>
      <c r="J61" s="538"/>
      <c r="K61" s="538"/>
      <c r="L61" s="538"/>
      <c r="M61" s="538"/>
      <c r="N61" s="264"/>
      <c r="O61" s="542"/>
      <c r="P61" s="543"/>
      <c r="Q61" s="543"/>
      <c r="R61" s="417"/>
    </row>
    <row r="62" spans="1:18" s="263" customFormat="1" ht="15" x14ac:dyDescent="0.25">
      <c r="B62" s="260"/>
      <c r="C62" s="418"/>
      <c r="D62" s="537"/>
      <c r="E62" s="537"/>
      <c r="F62" s="537"/>
      <c r="G62" s="537"/>
      <c r="H62" s="375"/>
      <c r="I62" s="546"/>
      <c r="J62" s="546"/>
      <c r="K62" s="546"/>
      <c r="L62" s="546"/>
      <c r="M62" s="546"/>
      <c r="N62" s="264"/>
      <c r="O62" s="542"/>
      <c r="P62" s="543"/>
      <c r="Q62" s="543"/>
      <c r="R62" s="417"/>
    </row>
    <row r="63" spans="1:18" s="5" customFormat="1" ht="35.25" customHeight="1" x14ac:dyDescent="0.2">
      <c r="B63" s="20"/>
      <c r="C63" s="386" t="s">
        <v>316</v>
      </c>
      <c r="D63" s="537" t="s">
        <v>317</v>
      </c>
      <c r="E63" s="537"/>
      <c r="F63" s="537"/>
      <c r="G63" s="537"/>
      <c r="H63" s="264"/>
      <c r="I63" s="544"/>
      <c r="J63" s="544"/>
      <c r="K63" s="544"/>
      <c r="L63" s="544"/>
      <c r="M63" s="544"/>
      <c r="N63" s="264"/>
      <c r="O63" s="542" t="s">
        <v>643</v>
      </c>
      <c r="P63" s="543"/>
      <c r="Q63" s="543"/>
      <c r="R63" s="412"/>
    </row>
    <row r="64" spans="1:18" s="5" customFormat="1" ht="21.95" customHeight="1" x14ac:dyDescent="0.2">
      <c r="B64" s="20"/>
      <c r="C64" s="534" t="s">
        <v>60</v>
      </c>
      <c r="D64" s="537" t="s">
        <v>318</v>
      </c>
      <c r="E64" s="537"/>
      <c r="F64" s="537"/>
      <c r="G64" s="537"/>
      <c r="H64" s="537"/>
      <c r="I64" s="538" t="s">
        <v>644</v>
      </c>
      <c r="J64" s="538"/>
      <c r="K64" s="538"/>
      <c r="L64" s="538"/>
      <c r="M64" s="538"/>
      <c r="N64" s="264"/>
      <c r="O64" s="542" t="s">
        <v>645</v>
      </c>
      <c r="P64" s="543"/>
      <c r="Q64" s="543"/>
      <c r="R64" s="412"/>
    </row>
    <row r="65" spans="1:18" s="5" customFormat="1" ht="12" customHeight="1" x14ac:dyDescent="0.2">
      <c r="B65" s="20"/>
      <c r="C65" s="540"/>
      <c r="D65" s="519"/>
      <c r="E65" s="519"/>
      <c r="F65" s="519"/>
      <c r="G65" s="519"/>
      <c r="H65" s="519"/>
      <c r="I65" s="538" t="s">
        <v>646</v>
      </c>
      <c r="J65" s="538"/>
      <c r="K65" s="538"/>
      <c r="L65" s="538"/>
      <c r="M65" s="538"/>
      <c r="N65" s="264"/>
      <c r="O65" s="542"/>
      <c r="P65" s="543"/>
      <c r="Q65" s="543"/>
      <c r="R65" s="412"/>
    </row>
    <row r="66" spans="1:18" s="5" customFormat="1" ht="24.95" customHeight="1" x14ac:dyDescent="0.2">
      <c r="B66" s="20"/>
      <c r="C66" s="386" t="s">
        <v>319</v>
      </c>
      <c r="D66" s="537" t="s">
        <v>320</v>
      </c>
      <c r="E66" s="537"/>
      <c r="F66" s="537"/>
      <c r="G66" s="537"/>
      <c r="H66" s="264"/>
      <c r="I66" s="536" t="s">
        <v>647</v>
      </c>
      <c r="J66" s="536"/>
      <c r="K66" s="536"/>
      <c r="L66" s="536"/>
      <c r="M66" s="536"/>
      <c r="N66" s="264"/>
      <c r="O66" s="542"/>
      <c r="P66" s="543"/>
      <c r="Q66" s="543"/>
      <c r="R66" s="412"/>
    </row>
    <row r="67" spans="1:18" s="5" customFormat="1" ht="12" customHeight="1" x14ac:dyDescent="0.2">
      <c r="B67" s="20"/>
      <c r="C67" s="386" t="s">
        <v>321</v>
      </c>
      <c r="D67" s="537" t="s">
        <v>322</v>
      </c>
      <c r="E67" s="537"/>
      <c r="F67" s="537"/>
      <c r="G67" s="537"/>
      <c r="H67" s="264"/>
      <c r="I67" s="536" t="s">
        <v>199</v>
      </c>
      <c r="J67" s="536"/>
      <c r="K67" s="536"/>
      <c r="L67" s="536"/>
      <c r="M67" s="536"/>
      <c r="N67" s="264"/>
      <c r="O67" s="264"/>
      <c r="P67" s="264"/>
      <c r="Q67" s="264"/>
      <c r="R67" s="412"/>
    </row>
    <row r="68" spans="1:18" s="5" customFormat="1" x14ac:dyDescent="0.2">
      <c r="B68" s="20"/>
      <c r="C68" s="415"/>
      <c r="D68" s="410"/>
      <c r="E68" s="410"/>
      <c r="F68" s="410"/>
      <c r="G68" s="411"/>
      <c r="H68" s="411"/>
      <c r="I68" s="411"/>
      <c r="J68" s="411"/>
      <c r="K68" s="411"/>
      <c r="L68" s="411"/>
      <c r="M68" s="411"/>
      <c r="N68" s="411"/>
      <c r="O68" s="375"/>
      <c r="P68" s="375"/>
      <c r="Q68" s="375"/>
      <c r="R68" s="412"/>
    </row>
    <row r="69" spans="1:18" s="263" customFormat="1" x14ac:dyDescent="0.25">
      <c r="A69" s="259"/>
      <c r="B69" s="260"/>
      <c r="C69" s="389" t="s">
        <v>323</v>
      </c>
      <c r="D69" s="261"/>
      <c r="E69" s="262"/>
      <c r="F69" s="262"/>
      <c r="G69" s="262"/>
      <c r="H69" s="262"/>
      <c r="I69" s="262"/>
      <c r="J69" s="262"/>
      <c r="K69" s="262"/>
      <c r="L69" s="262"/>
      <c r="M69" s="262"/>
      <c r="N69" s="262"/>
      <c r="O69" s="262"/>
      <c r="P69" s="262"/>
      <c r="Q69" s="262"/>
      <c r="R69" s="417"/>
    </row>
    <row r="70" spans="1:18" s="263" customFormat="1" x14ac:dyDescent="0.25">
      <c r="B70" s="260"/>
      <c r="C70" s="418" t="s">
        <v>639</v>
      </c>
      <c r="D70" s="419"/>
      <c r="E70" s="375"/>
      <c r="F70" s="375"/>
      <c r="G70" s="375"/>
      <c r="H70" s="375"/>
      <c r="I70" s="375"/>
      <c r="J70" s="375"/>
      <c r="K70" s="375"/>
      <c r="L70" s="375"/>
      <c r="M70" s="375"/>
      <c r="N70" s="375"/>
      <c r="O70" s="375"/>
      <c r="P70" s="375"/>
      <c r="Q70" s="375"/>
      <c r="R70" s="417"/>
    </row>
    <row r="71" spans="1:18" s="263" customFormat="1" x14ac:dyDescent="0.25">
      <c r="B71" s="260"/>
      <c r="C71" s="418"/>
      <c r="D71" s="419"/>
      <c r="E71" s="375"/>
      <c r="F71" s="375"/>
      <c r="G71" s="375"/>
      <c r="H71" s="375"/>
      <c r="I71" s="375"/>
      <c r="J71" s="375"/>
      <c r="K71" s="375"/>
      <c r="L71" s="375"/>
      <c r="M71" s="375"/>
      <c r="N71" s="375"/>
      <c r="O71" s="375"/>
      <c r="P71" s="375"/>
      <c r="Q71" s="375"/>
      <c r="R71" s="417"/>
    </row>
    <row r="72" spans="1:18" s="263" customFormat="1" ht="24.95" customHeight="1" x14ac:dyDescent="0.25">
      <c r="B72" s="260"/>
      <c r="C72" s="386" t="s">
        <v>640</v>
      </c>
      <c r="D72" s="537" t="s">
        <v>641</v>
      </c>
      <c r="E72" s="537"/>
      <c r="F72" s="537"/>
      <c r="G72" s="537"/>
      <c r="H72" s="264"/>
      <c r="I72" s="538" t="s">
        <v>648</v>
      </c>
      <c r="J72" s="538"/>
      <c r="K72" s="538"/>
      <c r="L72" s="538"/>
      <c r="M72" s="538"/>
      <c r="N72" s="264"/>
      <c r="O72" s="542"/>
      <c r="P72" s="543"/>
      <c r="Q72" s="543"/>
      <c r="R72" s="417"/>
    </row>
    <row r="73" spans="1:18" s="263" customFormat="1" ht="15" x14ac:dyDescent="0.25">
      <c r="B73" s="260"/>
      <c r="C73" s="418"/>
      <c r="D73" s="537"/>
      <c r="E73" s="537"/>
      <c r="F73" s="537"/>
      <c r="G73" s="537"/>
      <c r="H73" s="264"/>
      <c r="I73" s="536"/>
      <c r="J73" s="536"/>
      <c r="K73" s="536"/>
      <c r="L73" s="536"/>
      <c r="M73" s="536"/>
      <c r="N73" s="264"/>
      <c r="O73" s="542"/>
      <c r="P73" s="543"/>
      <c r="Q73" s="543"/>
      <c r="R73" s="417"/>
    </row>
    <row r="74" spans="1:18" s="5" customFormat="1" ht="32.25" customHeight="1" x14ac:dyDescent="0.2">
      <c r="B74" s="20"/>
      <c r="C74" s="386" t="s">
        <v>324</v>
      </c>
      <c r="D74" s="537" t="s">
        <v>325</v>
      </c>
      <c r="E74" s="537"/>
      <c r="F74" s="537"/>
      <c r="G74" s="537"/>
      <c r="H74" s="383"/>
      <c r="I74" s="536" t="s">
        <v>649</v>
      </c>
      <c r="J74" s="536"/>
      <c r="K74" s="536"/>
      <c r="L74" s="536"/>
      <c r="M74" s="536"/>
      <c r="N74" s="383"/>
      <c r="O74" s="534" t="s">
        <v>575</v>
      </c>
      <c r="P74" s="535"/>
      <c r="Q74" s="535"/>
      <c r="R74" s="412"/>
    </row>
    <row r="75" spans="1:18" s="5" customFormat="1" x14ac:dyDescent="0.2">
      <c r="B75" s="20"/>
      <c r="C75" s="420"/>
      <c r="D75" s="410"/>
      <c r="E75" s="410"/>
      <c r="F75" s="410"/>
      <c r="G75" s="411"/>
      <c r="H75" s="411"/>
      <c r="I75" s="411"/>
      <c r="J75" s="411"/>
      <c r="K75" s="411"/>
      <c r="L75" s="411"/>
      <c r="M75" s="411"/>
      <c r="N75" s="411"/>
      <c r="O75" s="426"/>
      <c r="P75" s="426"/>
      <c r="Q75" s="426"/>
      <c r="R75" s="412"/>
    </row>
    <row r="76" spans="1:18" s="263" customFormat="1" x14ac:dyDescent="0.25">
      <c r="A76" s="259"/>
      <c r="B76" s="260"/>
      <c r="C76" s="389" t="s">
        <v>326</v>
      </c>
      <c r="D76" s="261"/>
      <c r="E76" s="262"/>
      <c r="F76" s="262"/>
      <c r="G76" s="262"/>
      <c r="H76" s="262"/>
      <c r="I76" s="262"/>
      <c r="J76" s="262"/>
      <c r="K76" s="262"/>
      <c r="L76" s="262"/>
      <c r="M76" s="262"/>
      <c r="N76" s="262"/>
      <c r="O76" s="262"/>
      <c r="P76" s="262"/>
      <c r="Q76" s="262"/>
      <c r="R76" s="417"/>
    </row>
    <row r="77" spans="1:18" s="263" customFormat="1" x14ac:dyDescent="0.25">
      <c r="B77" s="260"/>
      <c r="C77" s="418" t="s">
        <v>639</v>
      </c>
      <c r="D77" s="419"/>
      <c r="E77" s="375"/>
      <c r="F77" s="375"/>
      <c r="G77" s="375"/>
      <c r="H77" s="375"/>
      <c r="I77" s="375"/>
      <c r="J77" s="375"/>
      <c r="K77" s="375"/>
      <c r="L77" s="375"/>
      <c r="M77" s="375"/>
      <c r="N77" s="375"/>
      <c r="O77" s="375"/>
      <c r="P77" s="375"/>
      <c r="Q77" s="375"/>
      <c r="R77" s="417"/>
    </row>
    <row r="78" spans="1:18" s="263" customFormat="1" x14ac:dyDescent="0.25">
      <c r="B78" s="260"/>
      <c r="C78" s="418"/>
      <c r="D78" s="419"/>
      <c r="E78" s="375"/>
      <c r="F78" s="375"/>
      <c r="G78" s="375"/>
      <c r="H78" s="375"/>
      <c r="I78" s="375"/>
      <c r="J78" s="375"/>
      <c r="K78" s="375"/>
      <c r="L78" s="375"/>
      <c r="M78" s="375"/>
      <c r="N78" s="375"/>
      <c r="O78" s="375"/>
      <c r="P78" s="375"/>
      <c r="Q78" s="375"/>
      <c r="R78" s="417"/>
    </row>
    <row r="79" spans="1:18" s="263" customFormat="1" ht="23.1" customHeight="1" x14ac:dyDescent="0.25">
      <c r="B79" s="260"/>
      <c r="C79" s="386" t="s">
        <v>640</v>
      </c>
      <c r="D79" s="537" t="s">
        <v>641</v>
      </c>
      <c r="E79" s="537"/>
      <c r="F79" s="537"/>
      <c r="G79" s="537"/>
      <c r="H79" s="264"/>
      <c r="I79" s="536" t="s">
        <v>650</v>
      </c>
      <c r="J79" s="536"/>
      <c r="K79" s="536"/>
      <c r="L79" s="536"/>
      <c r="M79" s="536"/>
      <c r="N79" s="264"/>
      <c r="O79" s="534"/>
      <c r="P79" s="535"/>
      <c r="Q79" s="535"/>
      <c r="R79" s="417"/>
    </row>
    <row r="80" spans="1:18" s="263" customFormat="1" ht="15" x14ac:dyDescent="0.25">
      <c r="B80" s="260"/>
      <c r="C80" s="418"/>
      <c r="D80" s="537"/>
      <c r="E80" s="537"/>
      <c r="F80" s="537"/>
      <c r="G80" s="537"/>
      <c r="H80" s="264"/>
      <c r="I80" s="538"/>
      <c r="J80" s="538"/>
      <c r="K80" s="538"/>
      <c r="L80" s="538"/>
      <c r="M80" s="538"/>
      <c r="N80" s="264"/>
      <c r="O80" s="534"/>
      <c r="P80" s="535"/>
      <c r="Q80" s="535"/>
      <c r="R80" s="417"/>
    </row>
    <row r="81" spans="1:18" s="5" customFormat="1" ht="36" customHeight="1" x14ac:dyDescent="0.2">
      <c r="B81" s="20"/>
      <c r="C81" s="386" t="s">
        <v>327</v>
      </c>
      <c r="D81" s="537" t="s">
        <v>328</v>
      </c>
      <c r="E81" s="537"/>
      <c r="F81" s="537"/>
      <c r="G81" s="537"/>
      <c r="H81" s="383"/>
      <c r="I81" s="536" t="s">
        <v>651</v>
      </c>
      <c r="J81" s="536"/>
      <c r="K81" s="536"/>
      <c r="L81" s="536"/>
      <c r="M81" s="536"/>
      <c r="N81" s="264"/>
      <c r="O81" s="534" t="s">
        <v>652</v>
      </c>
      <c r="P81" s="535"/>
      <c r="Q81" s="535"/>
      <c r="R81" s="412"/>
    </row>
    <row r="82" spans="1:18" s="5" customFormat="1" ht="11.1" customHeight="1" x14ac:dyDescent="0.2">
      <c r="B82" s="20"/>
      <c r="C82" s="386" t="s">
        <v>329</v>
      </c>
      <c r="D82" s="537" t="s">
        <v>330</v>
      </c>
      <c r="E82" s="537"/>
      <c r="F82" s="537"/>
      <c r="G82" s="537"/>
      <c r="H82" s="264"/>
      <c r="I82" s="536" t="s">
        <v>653</v>
      </c>
      <c r="J82" s="536"/>
      <c r="K82" s="536"/>
      <c r="L82" s="536"/>
      <c r="M82" s="536"/>
      <c r="N82" s="264"/>
      <c r="O82" s="534" t="s">
        <v>653</v>
      </c>
      <c r="P82" s="535"/>
      <c r="Q82" s="535"/>
      <c r="R82" s="412"/>
    </row>
    <row r="83" spans="1:18" s="5" customFormat="1" ht="11.1" customHeight="1" x14ac:dyDescent="0.2">
      <c r="B83" s="20"/>
      <c r="C83" s="386" t="s">
        <v>331</v>
      </c>
      <c r="D83" s="537" t="s">
        <v>332</v>
      </c>
      <c r="E83" s="537"/>
      <c r="F83" s="537"/>
      <c r="G83" s="537"/>
      <c r="H83" s="264"/>
      <c r="I83" s="536" t="s">
        <v>653</v>
      </c>
      <c r="J83" s="536"/>
      <c r="K83" s="536"/>
      <c r="L83" s="536"/>
      <c r="M83" s="536"/>
      <c r="N83" s="264"/>
      <c r="O83" s="534" t="s">
        <v>653</v>
      </c>
      <c r="P83" s="535"/>
      <c r="Q83" s="535"/>
      <c r="R83" s="412"/>
    </row>
    <row r="84" spans="1:18" s="5" customFormat="1" x14ac:dyDescent="0.2">
      <c r="B84" s="20"/>
      <c r="C84" s="420"/>
      <c r="D84" s="410"/>
      <c r="E84" s="410"/>
      <c r="F84" s="410"/>
      <c r="G84" s="411"/>
      <c r="H84" s="411"/>
      <c r="I84" s="421"/>
      <c r="J84" s="421"/>
      <c r="K84" s="421"/>
      <c r="L84" s="421"/>
      <c r="M84" s="421"/>
      <c r="N84" s="421"/>
      <c r="O84" s="416"/>
      <c r="P84" s="416"/>
      <c r="Q84" s="421"/>
      <c r="R84" s="412"/>
    </row>
    <row r="85" spans="1:18" s="263" customFormat="1" x14ac:dyDescent="0.25">
      <c r="A85" s="259"/>
      <c r="B85" s="260"/>
      <c r="C85" s="389" t="s">
        <v>179</v>
      </c>
      <c r="D85" s="261"/>
      <c r="E85" s="262"/>
      <c r="F85" s="262"/>
      <c r="G85" s="262"/>
      <c r="H85" s="262"/>
      <c r="I85" s="262"/>
      <c r="J85" s="262"/>
      <c r="K85" s="262"/>
      <c r="L85" s="262"/>
      <c r="M85" s="262"/>
      <c r="N85" s="262"/>
      <c r="O85" s="262"/>
      <c r="P85" s="262"/>
      <c r="Q85" s="262"/>
      <c r="R85" s="417"/>
    </row>
    <row r="86" spans="1:18" s="263" customFormat="1" x14ac:dyDescent="0.25">
      <c r="B86" s="260"/>
      <c r="C86" s="418" t="s">
        <v>639</v>
      </c>
      <c r="D86" s="419"/>
      <c r="E86" s="375"/>
      <c r="F86" s="375"/>
      <c r="G86" s="375"/>
      <c r="H86" s="375"/>
      <c r="I86" s="375"/>
      <c r="J86" s="375"/>
      <c r="K86" s="375"/>
      <c r="L86" s="375"/>
      <c r="M86" s="375"/>
      <c r="N86" s="375"/>
      <c r="O86" s="375"/>
      <c r="P86" s="375"/>
      <c r="Q86" s="375"/>
      <c r="R86" s="417"/>
    </row>
    <row r="87" spans="1:18" s="263" customFormat="1" x14ac:dyDescent="0.25">
      <c r="B87" s="260"/>
      <c r="C87" s="418"/>
      <c r="D87" s="419"/>
      <c r="E87" s="375"/>
      <c r="F87" s="375"/>
      <c r="G87" s="375"/>
      <c r="H87" s="375"/>
      <c r="I87" s="375"/>
      <c r="J87" s="375"/>
      <c r="K87" s="375"/>
      <c r="L87" s="375"/>
      <c r="M87" s="375"/>
      <c r="N87" s="375"/>
      <c r="O87" s="375"/>
      <c r="P87" s="375"/>
      <c r="Q87" s="375"/>
      <c r="R87" s="417"/>
    </row>
    <row r="88" spans="1:18" s="263" customFormat="1" ht="35.1" customHeight="1" x14ac:dyDescent="0.25">
      <c r="B88" s="260"/>
      <c r="C88" s="386" t="s">
        <v>640</v>
      </c>
      <c r="D88" s="537" t="s">
        <v>641</v>
      </c>
      <c r="E88" s="537"/>
      <c r="F88" s="537"/>
      <c r="G88" s="537"/>
      <c r="H88" s="264"/>
      <c r="I88" s="536" t="s">
        <v>654</v>
      </c>
      <c r="J88" s="536"/>
      <c r="K88" s="536"/>
      <c r="L88" s="536"/>
      <c r="M88" s="536"/>
      <c r="N88" s="264"/>
      <c r="O88" s="534"/>
      <c r="P88" s="535"/>
      <c r="Q88" s="535"/>
      <c r="R88" s="417"/>
    </row>
    <row r="89" spans="1:18" s="263" customFormat="1" ht="15" x14ac:dyDescent="0.25">
      <c r="B89" s="260"/>
      <c r="C89" s="418"/>
      <c r="D89" s="537"/>
      <c r="E89" s="537"/>
      <c r="F89" s="537"/>
      <c r="G89" s="537"/>
      <c r="H89" s="264"/>
      <c r="I89" s="538"/>
      <c r="J89" s="538"/>
      <c r="K89" s="538"/>
      <c r="L89" s="538"/>
      <c r="M89" s="538"/>
      <c r="N89" s="264"/>
      <c r="O89" s="534"/>
      <c r="P89" s="535"/>
      <c r="Q89" s="535"/>
      <c r="R89" s="417"/>
    </row>
    <row r="90" spans="1:18" s="5" customFormat="1" ht="33" customHeight="1" x14ac:dyDescent="0.2">
      <c r="B90" s="20"/>
      <c r="C90" s="386" t="s">
        <v>59</v>
      </c>
      <c r="D90" s="537" t="s">
        <v>58</v>
      </c>
      <c r="E90" s="537"/>
      <c r="F90" s="537"/>
      <c r="G90" s="537"/>
      <c r="H90" s="264"/>
      <c r="I90" s="539" t="s">
        <v>804</v>
      </c>
      <c r="J90" s="539"/>
      <c r="K90" s="539"/>
      <c r="L90" s="539"/>
      <c r="M90" s="539"/>
      <c r="N90" s="264"/>
      <c r="O90" s="534" t="s">
        <v>655</v>
      </c>
      <c r="P90" s="535"/>
      <c r="Q90" s="535"/>
      <c r="R90" s="412"/>
    </row>
    <row r="91" spans="1:18" s="5" customFormat="1" ht="11.25" customHeight="1" x14ac:dyDescent="0.2">
      <c r="B91" s="20"/>
      <c r="C91" s="386" t="s">
        <v>57</v>
      </c>
      <c r="D91" s="537" t="s">
        <v>56</v>
      </c>
      <c r="E91" s="537"/>
      <c r="F91" s="537"/>
      <c r="G91" s="537"/>
      <c r="H91" s="264"/>
      <c r="I91" s="539" t="s">
        <v>804</v>
      </c>
      <c r="J91" s="539"/>
      <c r="K91" s="539"/>
      <c r="L91" s="539"/>
      <c r="M91" s="539"/>
      <c r="N91" s="264"/>
      <c r="O91" s="534" t="s">
        <v>653</v>
      </c>
      <c r="P91" s="535"/>
      <c r="Q91" s="535"/>
      <c r="R91" s="412"/>
    </row>
    <row r="92" spans="1:18" s="5" customFormat="1" ht="35.1" customHeight="1" x14ac:dyDescent="0.2">
      <c r="B92" s="20"/>
      <c r="C92" s="386" t="s">
        <v>55</v>
      </c>
      <c r="D92" s="537" t="s">
        <v>54</v>
      </c>
      <c r="E92" s="537"/>
      <c r="F92" s="537"/>
      <c r="G92" s="537"/>
      <c r="H92" s="264"/>
      <c r="I92" s="536" t="s">
        <v>656</v>
      </c>
      <c r="J92" s="536"/>
      <c r="K92" s="536"/>
      <c r="L92" s="536"/>
      <c r="M92" s="536"/>
      <c r="N92" s="264"/>
      <c r="O92" s="534" t="s">
        <v>653</v>
      </c>
      <c r="P92" s="535"/>
      <c r="Q92" s="535"/>
      <c r="R92" s="412"/>
    </row>
    <row r="93" spans="1:18" s="5" customFormat="1" ht="11.25" customHeight="1" x14ac:dyDescent="0.2">
      <c r="B93" s="20"/>
      <c r="C93" s="386" t="s">
        <v>53</v>
      </c>
      <c r="D93" s="537" t="s">
        <v>52</v>
      </c>
      <c r="E93" s="537"/>
      <c r="F93" s="537"/>
      <c r="G93" s="537"/>
      <c r="H93" s="264"/>
      <c r="I93" s="536" t="s">
        <v>657</v>
      </c>
      <c r="J93" s="536"/>
      <c r="K93" s="536"/>
      <c r="L93" s="536"/>
      <c r="M93" s="536"/>
      <c r="N93" s="264"/>
      <c r="O93" s="534" t="s">
        <v>653</v>
      </c>
      <c r="P93" s="535"/>
      <c r="Q93" s="535"/>
      <c r="R93" s="412"/>
    </row>
    <row r="94" spans="1:18" s="5" customFormat="1" ht="22.5" customHeight="1" x14ac:dyDescent="0.2">
      <c r="B94" s="20"/>
      <c r="C94" s="386" t="s">
        <v>333</v>
      </c>
      <c r="D94" s="537" t="s">
        <v>334</v>
      </c>
      <c r="E94" s="537"/>
      <c r="F94" s="537"/>
      <c r="G94" s="537"/>
      <c r="H94" s="264"/>
      <c r="I94" s="538" t="s">
        <v>658</v>
      </c>
      <c r="J94" s="538"/>
      <c r="K94" s="538"/>
      <c r="L94" s="538"/>
      <c r="M94" s="538"/>
      <c r="N94" s="264"/>
      <c r="O94" s="534" t="s">
        <v>653</v>
      </c>
      <c r="P94" s="535"/>
      <c r="Q94" s="535"/>
      <c r="R94" s="412"/>
    </row>
    <row r="95" spans="1:18" s="5" customFormat="1" ht="11.25" customHeight="1" x14ac:dyDescent="0.2">
      <c r="B95" s="20"/>
      <c r="C95" s="386"/>
      <c r="D95" s="537"/>
      <c r="E95" s="537"/>
      <c r="F95" s="537"/>
      <c r="G95" s="537"/>
      <c r="H95" s="264"/>
      <c r="I95" s="539" t="s">
        <v>805</v>
      </c>
      <c r="J95" s="539"/>
      <c r="K95" s="539"/>
      <c r="L95" s="539"/>
      <c r="M95" s="539"/>
      <c r="N95" s="264"/>
      <c r="O95" s="534"/>
      <c r="P95" s="535"/>
      <c r="Q95" s="535"/>
      <c r="R95" s="412"/>
    </row>
    <row r="96" spans="1:18" s="5" customFormat="1" ht="15" x14ac:dyDescent="0.2">
      <c r="B96" s="20"/>
      <c r="C96" s="416"/>
      <c r="D96" s="382"/>
      <c r="E96" s="382"/>
      <c r="F96" s="382"/>
      <c r="G96" s="382"/>
      <c r="H96" s="382"/>
      <c r="I96" s="551"/>
      <c r="J96" s="551"/>
      <c r="K96" s="551"/>
      <c r="L96" s="551"/>
      <c r="M96" s="551"/>
      <c r="N96" s="376"/>
      <c r="O96" s="540"/>
      <c r="P96" s="541"/>
      <c r="Q96" s="541"/>
      <c r="R96" s="412"/>
    </row>
    <row r="97" spans="1:18" s="263" customFormat="1" x14ac:dyDescent="0.25">
      <c r="A97" s="259"/>
      <c r="B97" s="260"/>
      <c r="C97" s="389" t="s">
        <v>335</v>
      </c>
      <c r="D97" s="261"/>
      <c r="E97" s="262"/>
      <c r="F97" s="262"/>
      <c r="G97" s="262"/>
      <c r="H97" s="262"/>
      <c r="I97" s="262"/>
      <c r="J97" s="262"/>
      <c r="K97" s="262"/>
      <c r="L97" s="262"/>
      <c r="M97" s="262"/>
      <c r="N97" s="262"/>
      <c r="O97" s="262"/>
      <c r="P97" s="262"/>
      <c r="Q97" s="262"/>
      <c r="R97" s="417"/>
    </row>
    <row r="98" spans="1:18" s="263" customFormat="1" x14ac:dyDescent="0.25">
      <c r="B98" s="260"/>
      <c r="C98" s="418" t="s">
        <v>639</v>
      </c>
      <c r="D98" s="419"/>
      <c r="E98" s="375"/>
      <c r="F98" s="375"/>
      <c r="G98" s="375"/>
      <c r="H98" s="375"/>
      <c r="I98" s="375"/>
      <c r="J98" s="375"/>
      <c r="K98" s="375"/>
      <c r="L98" s="375"/>
      <c r="M98" s="375"/>
      <c r="N98" s="375"/>
      <c r="O98" s="375"/>
      <c r="P98" s="375"/>
      <c r="Q98" s="375"/>
      <c r="R98" s="417"/>
    </row>
    <row r="99" spans="1:18" s="263" customFormat="1" x14ac:dyDescent="0.25">
      <c r="B99" s="260"/>
      <c r="C99" s="418"/>
      <c r="D99" s="419"/>
      <c r="E99" s="375"/>
      <c r="F99" s="375"/>
      <c r="G99" s="375"/>
      <c r="H99" s="375"/>
      <c r="I99" s="375"/>
      <c r="J99" s="375"/>
      <c r="K99" s="375"/>
      <c r="L99" s="375"/>
      <c r="M99" s="375"/>
      <c r="N99" s="375"/>
      <c r="O99" s="375"/>
      <c r="P99" s="375"/>
      <c r="Q99" s="375"/>
      <c r="R99" s="417"/>
    </row>
    <row r="100" spans="1:18" s="263" customFormat="1" ht="24" customHeight="1" x14ac:dyDescent="0.25">
      <c r="B100" s="260"/>
      <c r="C100" s="386" t="s">
        <v>640</v>
      </c>
      <c r="D100" s="537" t="s">
        <v>641</v>
      </c>
      <c r="E100" s="537"/>
      <c r="F100" s="537"/>
      <c r="G100" s="537"/>
      <c r="H100" s="264"/>
      <c r="I100" s="536" t="s">
        <v>659</v>
      </c>
      <c r="J100" s="536"/>
      <c r="K100" s="536"/>
      <c r="L100" s="536"/>
      <c r="M100" s="536"/>
      <c r="N100" s="264"/>
      <c r="O100" s="534"/>
      <c r="P100" s="535"/>
      <c r="Q100" s="535"/>
      <c r="R100" s="417"/>
    </row>
    <row r="101" spans="1:18" s="263" customFormat="1" ht="15" x14ac:dyDescent="0.25">
      <c r="B101" s="260"/>
      <c r="C101" s="418"/>
      <c r="D101" s="537"/>
      <c r="E101" s="537"/>
      <c r="F101" s="537"/>
      <c r="G101" s="537"/>
      <c r="H101" s="264"/>
      <c r="I101" s="538"/>
      <c r="J101" s="538"/>
      <c r="K101" s="538"/>
      <c r="L101" s="538"/>
      <c r="M101" s="538"/>
      <c r="N101" s="264"/>
      <c r="O101" s="534"/>
      <c r="P101" s="535"/>
      <c r="Q101" s="535"/>
      <c r="R101" s="417"/>
    </row>
    <row r="102" spans="1:18" s="5" customFormat="1" ht="26.1" customHeight="1" x14ac:dyDescent="0.2">
      <c r="B102" s="20"/>
      <c r="C102" s="386" t="s">
        <v>51</v>
      </c>
      <c r="D102" s="537" t="s">
        <v>50</v>
      </c>
      <c r="E102" s="537"/>
      <c r="F102" s="537"/>
      <c r="G102" s="537"/>
      <c r="H102" s="264"/>
      <c r="I102" s="536" t="s">
        <v>658</v>
      </c>
      <c r="J102" s="536"/>
      <c r="K102" s="536"/>
      <c r="L102" s="536"/>
      <c r="M102" s="536"/>
      <c r="N102" s="264"/>
      <c r="O102" s="534" t="s">
        <v>660</v>
      </c>
      <c r="P102" s="535"/>
      <c r="Q102" s="535"/>
      <c r="R102" s="412"/>
    </row>
    <row r="103" spans="1:18" s="5" customFormat="1" ht="15" customHeight="1" x14ac:dyDescent="0.2">
      <c r="B103" s="20"/>
      <c r="C103" s="386" t="s">
        <v>336</v>
      </c>
      <c r="D103" s="537" t="s">
        <v>337</v>
      </c>
      <c r="E103" s="537"/>
      <c r="F103" s="537"/>
      <c r="G103" s="537"/>
      <c r="H103" s="264"/>
      <c r="I103" s="536" t="s">
        <v>658</v>
      </c>
      <c r="J103" s="536"/>
      <c r="K103" s="536"/>
      <c r="L103" s="536"/>
      <c r="M103" s="536"/>
      <c r="N103" s="264"/>
      <c r="O103" s="534" t="s">
        <v>653</v>
      </c>
      <c r="P103" s="535"/>
      <c r="Q103" s="535"/>
      <c r="R103" s="412"/>
    </row>
    <row r="104" spans="1:18" s="5" customFormat="1" ht="11.25" customHeight="1" x14ac:dyDescent="0.2">
      <c r="B104" s="20"/>
      <c r="C104" s="386" t="s">
        <v>49</v>
      </c>
      <c r="D104" s="537" t="s">
        <v>48</v>
      </c>
      <c r="E104" s="537"/>
      <c r="F104" s="537"/>
      <c r="G104" s="537"/>
      <c r="H104" s="264"/>
      <c r="I104" s="536" t="s">
        <v>661</v>
      </c>
      <c r="J104" s="536"/>
      <c r="K104" s="536"/>
      <c r="L104" s="536"/>
      <c r="M104" s="536"/>
      <c r="N104" s="264"/>
      <c r="O104" s="534" t="s">
        <v>653</v>
      </c>
      <c r="P104" s="535"/>
      <c r="Q104" s="535"/>
      <c r="R104" s="412"/>
    </row>
    <row r="105" spans="1:18" s="5" customFormat="1" ht="11.25" customHeight="1" x14ac:dyDescent="0.2">
      <c r="B105" s="20"/>
      <c r="C105" s="386" t="s">
        <v>338</v>
      </c>
      <c r="D105" s="537" t="s">
        <v>339</v>
      </c>
      <c r="E105" s="537"/>
      <c r="F105" s="537"/>
      <c r="G105" s="537"/>
      <c r="H105" s="264"/>
      <c r="I105" s="536" t="s">
        <v>662</v>
      </c>
      <c r="J105" s="536"/>
      <c r="K105" s="536"/>
      <c r="L105" s="536"/>
      <c r="M105" s="536"/>
      <c r="N105" s="264"/>
      <c r="O105" s="534" t="s">
        <v>653</v>
      </c>
      <c r="P105" s="535"/>
      <c r="Q105" s="535"/>
      <c r="R105" s="412"/>
    </row>
    <row r="106" spans="1:18" s="5" customFormat="1" ht="11.25" customHeight="1" x14ac:dyDescent="0.2">
      <c r="B106" s="20"/>
      <c r="C106" s="386" t="s">
        <v>47</v>
      </c>
      <c r="D106" s="537" t="s">
        <v>46</v>
      </c>
      <c r="E106" s="537"/>
      <c r="F106" s="537"/>
      <c r="G106" s="537"/>
      <c r="H106" s="264"/>
      <c r="I106" s="539" t="s">
        <v>804</v>
      </c>
      <c r="J106" s="539"/>
      <c r="K106" s="539"/>
      <c r="L106" s="539"/>
      <c r="M106" s="539"/>
      <c r="N106" s="264"/>
      <c r="O106" s="534" t="s">
        <v>653</v>
      </c>
      <c r="P106" s="535"/>
      <c r="Q106" s="535"/>
      <c r="R106" s="412"/>
    </row>
    <row r="107" spans="1:18" s="5" customFormat="1" ht="15" x14ac:dyDescent="0.2">
      <c r="B107" s="20"/>
      <c r="C107" s="420"/>
      <c r="D107" s="410"/>
      <c r="E107" s="410"/>
      <c r="F107" s="410"/>
      <c r="G107" s="411"/>
      <c r="H107" s="411"/>
      <c r="I107" s="552"/>
      <c r="J107" s="552"/>
      <c r="K107" s="552"/>
      <c r="L107" s="552"/>
      <c r="M107" s="552"/>
      <c r="N107" s="421"/>
      <c r="O107" s="540"/>
      <c r="P107" s="541"/>
      <c r="Q107" s="541"/>
      <c r="R107" s="412"/>
    </row>
    <row r="108" spans="1:18" s="263" customFormat="1" x14ac:dyDescent="0.25">
      <c r="A108" s="259"/>
      <c r="B108" s="260"/>
      <c r="C108" s="389" t="s">
        <v>341</v>
      </c>
      <c r="D108" s="261"/>
      <c r="E108" s="262"/>
      <c r="F108" s="262"/>
      <c r="G108" s="262"/>
      <c r="H108" s="262"/>
      <c r="I108" s="262"/>
      <c r="J108" s="262"/>
      <c r="K108" s="262"/>
      <c r="L108" s="262"/>
      <c r="M108" s="262"/>
      <c r="N108" s="262"/>
      <c r="O108" s="262"/>
      <c r="P108" s="262"/>
      <c r="Q108" s="262"/>
      <c r="R108" s="417"/>
    </row>
    <row r="109" spans="1:18" s="263" customFormat="1" x14ac:dyDescent="0.25">
      <c r="B109" s="260"/>
      <c r="C109" s="418" t="s">
        <v>639</v>
      </c>
      <c r="D109" s="419"/>
      <c r="E109" s="375"/>
      <c r="F109" s="375"/>
      <c r="G109" s="375"/>
      <c r="H109" s="375"/>
      <c r="I109" s="375"/>
      <c r="J109" s="375"/>
      <c r="K109" s="375"/>
      <c r="L109" s="375"/>
      <c r="M109" s="375"/>
      <c r="N109" s="375"/>
      <c r="O109" s="375"/>
      <c r="P109" s="375"/>
      <c r="Q109" s="375"/>
      <c r="R109" s="417"/>
    </row>
    <row r="110" spans="1:18" s="263" customFormat="1" x14ac:dyDescent="0.25">
      <c r="B110" s="260"/>
      <c r="C110" s="418"/>
      <c r="D110" s="419"/>
      <c r="E110" s="375"/>
      <c r="F110" s="375"/>
      <c r="G110" s="375"/>
      <c r="H110" s="375"/>
      <c r="I110" s="419"/>
      <c r="J110" s="419"/>
      <c r="K110" s="419"/>
      <c r="L110" s="419"/>
      <c r="M110" s="419"/>
      <c r="N110" s="419"/>
      <c r="O110" s="419"/>
      <c r="P110" s="419"/>
      <c r="Q110" s="419"/>
      <c r="R110" s="417"/>
    </row>
    <row r="111" spans="1:18" s="263" customFormat="1" ht="24" customHeight="1" x14ac:dyDescent="0.25">
      <c r="B111" s="260"/>
      <c r="C111" s="386" t="s">
        <v>640</v>
      </c>
      <c r="D111" s="537" t="s">
        <v>641</v>
      </c>
      <c r="E111" s="537"/>
      <c r="F111" s="537"/>
      <c r="G111" s="537"/>
      <c r="H111" s="264"/>
      <c r="I111" s="536" t="s">
        <v>663</v>
      </c>
      <c r="J111" s="536"/>
      <c r="K111" s="536"/>
      <c r="L111" s="536"/>
      <c r="M111" s="536"/>
      <c r="N111" s="264"/>
      <c r="O111" s="534"/>
      <c r="P111" s="535"/>
      <c r="Q111" s="535"/>
      <c r="R111" s="417"/>
    </row>
    <row r="112" spans="1:18" s="263" customFormat="1" ht="15" customHeight="1" x14ac:dyDescent="0.25">
      <c r="B112" s="260"/>
      <c r="C112" s="416"/>
      <c r="D112" s="383"/>
      <c r="E112" s="383"/>
      <c r="F112" s="383"/>
      <c r="G112" s="383"/>
      <c r="H112" s="264"/>
      <c r="I112" s="538" t="s">
        <v>644</v>
      </c>
      <c r="J112" s="538"/>
      <c r="K112" s="538"/>
      <c r="L112" s="538"/>
      <c r="M112" s="538"/>
      <c r="N112" s="264"/>
      <c r="O112" s="534"/>
      <c r="P112" s="535"/>
      <c r="Q112" s="535"/>
      <c r="R112" s="417"/>
    </row>
    <row r="113" spans="1:18" s="263" customFormat="1" ht="15" x14ac:dyDescent="0.25">
      <c r="B113" s="260"/>
      <c r="C113" s="418"/>
      <c r="D113" s="537"/>
      <c r="E113" s="537"/>
      <c r="F113" s="537"/>
      <c r="G113" s="537"/>
      <c r="H113" s="264"/>
      <c r="I113" s="536"/>
      <c r="J113" s="536"/>
      <c r="K113" s="536"/>
      <c r="L113" s="536"/>
      <c r="M113" s="536"/>
      <c r="N113" s="264"/>
      <c r="O113" s="534"/>
      <c r="P113" s="535"/>
      <c r="Q113" s="535"/>
      <c r="R113" s="417"/>
    </row>
    <row r="114" spans="1:18" s="5" customFormat="1" ht="45.95" customHeight="1" x14ac:dyDescent="0.2">
      <c r="B114" s="20"/>
      <c r="C114" s="386" t="s">
        <v>45</v>
      </c>
      <c r="D114" s="537" t="s">
        <v>44</v>
      </c>
      <c r="E114" s="537"/>
      <c r="F114" s="537"/>
      <c r="G114" s="537"/>
      <c r="H114" s="264"/>
      <c r="I114" s="539" t="s">
        <v>804</v>
      </c>
      <c r="J114" s="539"/>
      <c r="K114" s="539"/>
      <c r="L114" s="539"/>
      <c r="M114" s="539"/>
      <c r="N114" s="264"/>
      <c r="O114" s="534" t="s">
        <v>664</v>
      </c>
      <c r="P114" s="535"/>
      <c r="Q114" s="535"/>
      <c r="R114" s="412"/>
    </row>
    <row r="115" spans="1:18" s="5" customFormat="1" ht="11.25" customHeight="1" x14ac:dyDescent="0.2">
      <c r="B115" s="20"/>
      <c r="C115" s="386" t="s">
        <v>43</v>
      </c>
      <c r="D115" s="537" t="s">
        <v>42</v>
      </c>
      <c r="E115" s="537"/>
      <c r="F115" s="537"/>
      <c r="G115" s="537"/>
      <c r="H115" s="264"/>
      <c r="I115" s="539" t="s">
        <v>804</v>
      </c>
      <c r="J115" s="539"/>
      <c r="K115" s="539"/>
      <c r="L115" s="539"/>
      <c r="M115" s="539"/>
      <c r="N115" s="264"/>
      <c r="O115" s="534" t="s">
        <v>653</v>
      </c>
      <c r="P115" s="535"/>
      <c r="Q115" s="535"/>
      <c r="R115" s="412"/>
    </row>
    <row r="116" spans="1:18" s="5" customFormat="1" ht="11.25" customHeight="1" x14ac:dyDescent="0.2">
      <c r="B116" s="20"/>
      <c r="C116" s="386" t="s">
        <v>41</v>
      </c>
      <c r="D116" s="537" t="s">
        <v>40</v>
      </c>
      <c r="E116" s="537"/>
      <c r="F116" s="537"/>
      <c r="G116" s="537"/>
      <c r="H116" s="264"/>
      <c r="I116" s="539" t="s">
        <v>804</v>
      </c>
      <c r="J116" s="539"/>
      <c r="K116" s="539"/>
      <c r="L116" s="539"/>
      <c r="M116" s="539"/>
      <c r="N116" s="264"/>
      <c r="O116" s="534" t="s">
        <v>653</v>
      </c>
      <c r="P116" s="535"/>
      <c r="Q116" s="535"/>
      <c r="R116" s="412"/>
    </row>
    <row r="117" spans="1:18" s="5" customFormat="1" ht="21.95" customHeight="1" x14ac:dyDescent="0.2">
      <c r="B117" s="20"/>
      <c r="C117" s="386" t="s">
        <v>39</v>
      </c>
      <c r="D117" s="537" t="s">
        <v>38</v>
      </c>
      <c r="E117" s="537"/>
      <c r="F117" s="537"/>
      <c r="G117" s="537"/>
      <c r="H117" s="264"/>
      <c r="I117" s="536" t="s">
        <v>665</v>
      </c>
      <c r="J117" s="536"/>
      <c r="K117" s="536"/>
      <c r="L117" s="536"/>
      <c r="M117" s="536"/>
      <c r="N117" s="264"/>
      <c r="O117" s="534" t="s">
        <v>653</v>
      </c>
      <c r="P117" s="535"/>
      <c r="Q117" s="535"/>
      <c r="R117" s="412"/>
    </row>
    <row r="118" spans="1:18" s="5" customFormat="1" ht="11.25" customHeight="1" x14ac:dyDescent="0.2">
      <c r="B118" s="20"/>
      <c r="C118" s="386" t="s">
        <v>37</v>
      </c>
      <c r="D118" s="537" t="s">
        <v>36</v>
      </c>
      <c r="E118" s="537"/>
      <c r="F118" s="537"/>
      <c r="G118" s="537"/>
      <c r="H118" s="264"/>
      <c r="I118" s="536" t="s">
        <v>808</v>
      </c>
      <c r="J118" s="536"/>
      <c r="K118" s="536"/>
      <c r="L118" s="536"/>
      <c r="M118" s="536"/>
      <c r="N118" s="264"/>
      <c r="O118" s="534" t="s">
        <v>653</v>
      </c>
      <c r="P118" s="535"/>
      <c r="Q118" s="535"/>
      <c r="R118" s="412"/>
    </row>
    <row r="119" spans="1:18" s="5" customFormat="1" ht="11.25" customHeight="1" x14ac:dyDescent="0.2">
      <c r="B119" s="20"/>
      <c r="C119" s="386" t="s">
        <v>35</v>
      </c>
      <c r="D119" s="537" t="s">
        <v>34</v>
      </c>
      <c r="E119" s="537"/>
      <c r="F119" s="537"/>
      <c r="G119" s="537"/>
      <c r="H119" s="264"/>
      <c r="I119" s="539" t="s">
        <v>804</v>
      </c>
      <c r="J119" s="539"/>
      <c r="K119" s="539"/>
      <c r="L119" s="539"/>
      <c r="M119" s="539"/>
      <c r="N119" s="264"/>
      <c r="O119" s="534" t="s">
        <v>653</v>
      </c>
      <c r="P119" s="535"/>
      <c r="Q119" s="535"/>
      <c r="R119" s="412"/>
    </row>
    <row r="120" spans="1:18" s="5" customFormat="1" ht="24" customHeight="1" x14ac:dyDescent="0.2">
      <c r="B120" s="20"/>
      <c r="C120" s="386" t="s">
        <v>33</v>
      </c>
      <c r="D120" s="537" t="s">
        <v>342</v>
      </c>
      <c r="E120" s="537"/>
      <c r="F120" s="537"/>
      <c r="G120" s="537"/>
      <c r="H120" s="264"/>
      <c r="I120" s="536" t="s">
        <v>666</v>
      </c>
      <c r="J120" s="536"/>
      <c r="K120" s="536"/>
      <c r="L120" s="536"/>
      <c r="M120" s="536"/>
      <c r="N120" s="264"/>
      <c r="O120" s="534" t="s">
        <v>653</v>
      </c>
      <c r="P120" s="535"/>
      <c r="Q120" s="535"/>
      <c r="R120" s="412"/>
    </row>
    <row r="121" spans="1:18" s="5" customFormat="1" ht="11.25" customHeight="1" x14ac:dyDescent="0.2">
      <c r="B121" s="20"/>
      <c r="C121" s="420"/>
      <c r="D121" s="410"/>
      <c r="E121" s="410"/>
      <c r="F121" s="410"/>
      <c r="G121" s="411"/>
      <c r="H121" s="411"/>
      <c r="I121" s="421"/>
      <c r="J121" s="421"/>
      <c r="K121" s="421"/>
      <c r="L121" s="421"/>
      <c r="M121" s="421"/>
      <c r="N121" s="421"/>
      <c r="O121" s="540"/>
      <c r="P121" s="541"/>
      <c r="Q121" s="541"/>
      <c r="R121" s="412"/>
    </row>
    <row r="122" spans="1:18" s="263" customFormat="1" x14ac:dyDescent="0.25">
      <c r="A122" s="259"/>
      <c r="B122" s="260"/>
      <c r="C122" s="389" t="s">
        <v>188</v>
      </c>
      <c r="D122" s="261"/>
      <c r="E122" s="262"/>
      <c r="F122" s="262"/>
      <c r="G122" s="262"/>
      <c r="H122" s="262"/>
      <c r="I122" s="262"/>
      <c r="J122" s="262"/>
      <c r="K122" s="262"/>
      <c r="L122" s="262"/>
      <c r="M122" s="262"/>
      <c r="N122" s="262"/>
      <c r="O122" s="262"/>
      <c r="P122" s="262"/>
      <c r="Q122" s="262"/>
      <c r="R122" s="417"/>
    </row>
    <row r="123" spans="1:18" s="263" customFormat="1" x14ac:dyDescent="0.25">
      <c r="B123" s="260"/>
      <c r="C123" s="418" t="s">
        <v>639</v>
      </c>
      <c r="D123" s="419"/>
      <c r="E123" s="375"/>
      <c r="F123" s="375"/>
      <c r="G123" s="375"/>
      <c r="H123" s="375"/>
      <c r="I123" s="375"/>
      <c r="J123" s="375"/>
      <c r="K123" s="375"/>
      <c r="L123" s="375"/>
      <c r="M123" s="375"/>
      <c r="N123" s="375"/>
      <c r="O123" s="375"/>
      <c r="P123" s="375"/>
      <c r="Q123" s="375"/>
      <c r="R123" s="417"/>
    </row>
    <row r="124" spans="1:18" s="263" customFormat="1" x14ac:dyDescent="0.25">
      <c r="B124" s="260"/>
      <c r="C124" s="418"/>
      <c r="D124" s="419"/>
      <c r="E124" s="375"/>
      <c r="F124" s="375"/>
      <c r="G124" s="375"/>
      <c r="H124" s="375"/>
      <c r="I124" s="419"/>
      <c r="J124" s="419"/>
      <c r="K124" s="419"/>
      <c r="L124" s="419"/>
      <c r="M124" s="419"/>
      <c r="N124" s="419"/>
      <c r="O124" s="419"/>
      <c r="P124" s="419"/>
      <c r="Q124" s="419"/>
      <c r="R124" s="417"/>
    </row>
    <row r="125" spans="1:18" s="263" customFormat="1" ht="23.1" customHeight="1" x14ac:dyDescent="0.25">
      <c r="B125" s="260"/>
      <c r="C125" s="386" t="s">
        <v>640</v>
      </c>
      <c r="D125" s="537" t="s">
        <v>641</v>
      </c>
      <c r="E125" s="537"/>
      <c r="F125" s="537"/>
      <c r="G125" s="537"/>
      <c r="H125" s="264"/>
      <c r="I125" s="536" t="s">
        <v>667</v>
      </c>
      <c r="J125" s="536"/>
      <c r="K125" s="536"/>
      <c r="L125" s="536"/>
      <c r="M125" s="536"/>
      <c r="N125" s="264"/>
      <c r="O125" s="534"/>
      <c r="P125" s="535"/>
      <c r="Q125" s="535"/>
      <c r="R125" s="417"/>
    </row>
    <row r="126" spans="1:18" s="5" customFormat="1" ht="44.1" customHeight="1" x14ac:dyDescent="0.2">
      <c r="B126" s="20"/>
      <c r="C126" s="386" t="s">
        <v>343</v>
      </c>
      <c r="D126" s="537" t="s">
        <v>668</v>
      </c>
      <c r="E126" s="537"/>
      <c r="F126" s="537"/>
      <c r="G126" s="537"/>
      <c r="H126" s="264"/>
      <c r="I126" s="536" t="s">
        <v>658</v>
      </c>
      <c r="J126" s="536"/>
      <c r="K126" s="536"/>
      <c r="L126" s="536"/>
      <c r="M126" s="536"/>
      <c r="N126" s="264"/>
      <c r="O126" s="534" t="s">
        <v>669</v>
      </c>
      <c r="P126" s="535"/>
      <c r="Q126" s="535"/>
      <c r="R126" s="412"/>
    </row>
    <row r="127" spans="1:18" s="5" customFormat="1" ht="11.25" customHeight="1" x14ac:dyDescent="0.2">
      <c r="B127" s="20"/>
      <c r="C127" s="386"/>
      <c r="D127" s="537"/>
      <c r="E127" s="537"/>
      <c r="F127" s="537"/>
      <c r="G127" s="537"/>
      <c r="H127" s="264"/>
      <c r="I127" s="539" t="s">
        <v>804</v>
      </c>
      <c r="J127" s="539"/>
      <c r="K127" s="539"/>
      <c r="L127" s="539"/>
      <c r="M127" s="539"/>
      <c r="N127" s="264"/>
      <c r="O127" s="534" t="s">
        <v>653</v>
      </c>
      <c r="P127" s="535"/>
      <c r="Q127" s="535"/>
      <c r="R127" s="412"/>
    </row>
    <row r="128" spans="1:18" s="5" customFormat="1" ht="11.25" customHeight="1" x14ac:dyDescent="0.2">
      <c r="B128" s="20"/>
      <c r="C128" s="386" t="s">
        <v>32</v>
      </c>
      <c r="D128" s="537" t="s">
        <v>670</v>
      </c>
      <c r="E128" s="537"/>
      <c r="F128" s="537"/>
      <c r="G128" s="537"/>
      <c r="H128" s="264"/>
      <c r="I128" s="539" t="s">
        <v>804</v>
      </c>
      <c r="J128" s="539"/>
      <c r="K128" s="539"/>
      <c r="L128" s="539"/>
      <c r="M128" s="539"/>
      <c r="N128" s="264"/>
      <c r="O128" s="534" t="s">
        <v>653</v>
      </c>
      <c r="P128" s="535"/>
      <c r="Q128" s="535"/>
      <c r="R128" s="412"/>
    </row>
    <row r="129" spans="1:18" s="5" customFormat="1" ht="12" customHeight="1" x14ac:dyDescent="0.2">
      <c r="B129" s="20"/>
      <c r="C129" s="386" t="s">
        <v>31</v>
      </c>
      <c r="D129" s="537" t="s">
        <v>671</v>
      </c>
      <c r="E129" s="537"/>
      <c r="F129" s="537"/>
      <c r="G129" s="537"/>
      <c r="H129" s="264"/>
      <c r="I129" s="539" t="s">
        <v>804</v>
      </c>
      <c r="J129" s="539"/>
      <c r="K129" s="539"/>
      <c r="L129" s="539"/>
      <c r="M129" s="539"/>
      <c r="N129" s="264"/>
      <c r="O129" s="534" t="s">
        <v>653</v>
      </c>
      <c r="P129" s="535"/>
      <c r="Q129" s="535"/>
      <c r="R129" s="412"/>
    </row>
    <row r="130" spans="1:18" s="5" customFormat="1" ht="12" customHeight="1" x14ac:dyDescent="0.2">
      <c r="B130" s="20"/>
      <c r="C130" s="386" t="s">
        <v>344</v>
      </c>
      <c r="D130" s="537" t="s">
        <v>672</v>
      </c>
      <c r="E130" s="537"/>
      <c r="F130" s="537"/>
      <c r="G130" s="537"/>
      <c r="H130" s="264"/>
      <c r="I130" s="539" t="s">
        <v>804</v>
      </c>
      <c r="J130" s="539"/>
      <c r="K130" s="539"/>
      <c r="L130" s="539"/>
      <c r="M130" s="539"/>
      <c r="N130" s="264"/>
      <c r="O130" s="534" t="s">
        <v>653</v>
      </c>
      <c r="P130" s="535"/>
      <c r="Q130" s="535"/>
      <c r="R130" s="412"/>
    </row>
    <row r="131" spans="1:18" s="5" customFormat="1" x14ac:dyDescent="0.2">
      <c r="B131" s="20"/>
      <c r="C131" s="420"/>
      <c r="D131" s="410"/>
      <c r="E131" s="410"/>
      <c r="F131" s="410"/>
      <c r="G131" s="411"/>
      <c r="H131" s="411"/>
      <c r="I131" s="421"/>
      <c r="J131" s="421"/>
      <c r="K131" s="421"/>
      <c r="L131" s="421"/>
      <c r="M131" s="421"/>
      <c r="N131" s="421"/>
      <c r="O131" s="416"/>
      <c r="P131" s="416"/>
      <c r="Q131" s="421"/>
      <c r="R131" s="412"/>
    </row>
    <row r="132" spans="1:18" s="263" customFormat="1" x14ac:dyDescent="0.25">
      <c r="A132" s="259"/>
      <c r="B132" s="260"/>
      <c r="C132" s="389" t="s">
        <v>345</v>
      </c>
      <c r="D132" s="261"/>
      <c r="E132" s="262"/>
      <c r="F132" s="262"/>
      <c r="G132" s="262"/>
      <c r="H132" s="262"/>
      <c r="I132" s="262"/>
      <c r="J132" s="262"/>
      <c r="K132" s="262"/>
      <c r="L132" s="262"/>
      <c r="M132" s="262"/>
      <c r="N132" s="262"/>
      <c r="O132" s="262"/>
      <c r="P132" s="262"/>
      <c r="Q132" s="262"/>
      <c r="R132" s="417"/>
    </row>
    <row r="133" spans="1:18" s="263" customFormat="1" x14ac:dyDescent="0.25">
      <c r="B133" s="260"/>
      <c r="C133" s="418" t="s">
        <v>639</v>
      </c>
      <c r="D133" s="419"/>
      <c r="E133" s="375"/>
      <c r="F133" s="375"/>
      <c r="G133" s="375"/>
      <c r="H133" s="375"/>
      <c r="I133" s="375"/>
      <c r="J133" s="375"/>
      <c r="K133" s="375"/>
      <c r="L133" s="375"/>
      <c r="M133" s="375"/>
      <c r="N133" s="375"/>
      <c r="O133" s="375"/>
      <c r="P133" s="375"/>
      <c r="Q133" s="375"/>
      <c r="R133" s="417"/>
    </row>
    <row r="134" spans="1:18" s="263" customFormat="1" x14ac:dyDescent="0.25">
      <c r="B134" s="260"/>
      <c r="C134" s="418"/>
      <c r="D134" s="419"/>
      <c r="E134" s="375"/>
      <c r="F134" s="375"/>
      <c r="G134" s="375"/>
      <c r="H134" s="375"/>
      <c r="I134" s="375"/>
      <c r="J134" s="375"/>
      <c r="K134" s="375"/>
      <c r="L134" s="375"/>
      <c r="M134" s="375"/>
      <c r="N134" s="375"/>
      <c r="O134" s="375"/>
      <c r="P134" s="375"/>
      <c r="Q134" s="375"/>
      <c r="R134" s="417"/>
    </row>
    <row r="135" spans="1:18" s="263" customFormat="1" ht="23.1" customHeight="1" x14ac:dyDescent="0.25">
      <c r="B135" s="260"/>
      <c r="C135" s="386" t="s">
        <v>640</v>
      </c>
      <c r="D135" s="537" t="s">
        <v>641</v>
      </c>
      <c r="E135" s="537"/>
      <c r="F135" s="537"/>
      <c r="G135" s="537"/>
      <c r="H135" s="264"/>
      <c r="I135" s="536" t="s">
        <v>673</v>
      </c>
      <c r="J135" s="536"/>
      <c r="K135" s="536"/>
      <c r="L135" s="536"/>
      <c r="M135" s="536"/>
      <c r="N135" s="264"/>
      <c r="O135" s="534"/>
      <c r="P135" s="535"/>
      <c r="Q135" s="535"/>
      <c r="R135" s="417"/>
    </row>
    <row r="136" spans="1:18" s="5" customFormat="1" ht="33.75" customHeight="1" x14ac:dyDescent="0.2">
      <c r="B136" s="20"/>
      <c r="C136" s="386" t="s">
        <v>30</v>
      </c>
      <c r="D136" s="537" t="s">
        <v>29</v>
      </c>
      <c r="E136" s="537"/>
      <c r="F136" s="537"/>
      <c r="G136" s="537"/>
      <c r="H136" s="264"/>
      <c r="I136" s="536" t="s">
        <v>674</v>
      </c>
      <c r="J136" s="536"/>
      <c r="K136" s="536"/>
      <c r="L136" s="536"/>
      <c r="M136" s="536"/>
      <c r="N136" s="264"/>
      <c r="O136" s="534" t="s">
        <v>675</v>
      </c>
      <c r="P136" s="535"/>
      <c r="Q136" s="535"/>
      <c r="R136" s="412"/>
    </row>
    <row r="137" spans="1:18" s="5" customFormat="1" ht="58.5" customHeight="1" x14ac:dyDescent="0.2">
      <c r="B137" s="20"/>
      <c r="C137" s="386" t="s">
        <v>28</v>
      </c>
      <c r="D137" s="537" t="s">
        <v>27</v>
      </c>
      <c r="E137" s="537"/>
      <c r="F137" s="537"/>
      <c r="G137" s="537"/>
      <c r="H137" s="264"/>
      <c r="I137" s="536" t="s">
        <v>346</v>
      </c>
      <c r="J137" s="536"/>
      <c r="K137" s="536"/>
      <c r="L137" s="536"/>
      <c r="M137" s="536"/>
      <c r="N137" s="264"/>
      <c r="O137" s="534" t="s">
        <v>676</v>
      </c>
      <c r="P137" s="535"/>
      <c r="Q137" s="535"/>
      <c r="R137" s="412"/>
    </row>
    <row r="138" spans="1:18" s="5" customFormat="1" ht="23.1" customHeight="1" x14ac:dyDescent="0.2">
      <c r="B138" s="20"/>
      <c r="C138" s="386" t="s">
        <v>26</v>
      </c>
      <c r="D138" s="537" t="s">
        <v>25</v>
      </c>
      <c r="E138" s="537"/>
      <c r="F138" s="537"/>
      <c r="G138" s="537"/>
      <c r="H138" s="264"/>
      <c r="I138" s="536" t="s">
        <v>570</v>
      </c>
      <c r="J138" s="536"/>
      <c r="K138" s="536"/>
      <c r="L138" s="536"/>
      <c r="M138" s="536"/>
      <c r="N138" s="264"/>
      <c r="O138" s="534" t="s">
        <v>677</v>
      </c>
      <c r="P138" s="535"/>
      <c r="Q138" s="535"/>
      <c r="R138" s="412"/>
    </row>
    <row r="139" spans="1:18" s="5" customFormat="1" x14ac:dyDescent="0.2">
      <c r="B139" s="20"/>
      <c r="C139" s="420"/>
      <c r="D139" s="410"/>
      <c r="E139" s="410"/>
      <c r="F139" s="410"/>
      <c r="G139" s="411"/>
      <c r="H139" s="411"/>
      <c r="I139" s="421"/>
      <c r="J139" s="421"/>
      <c r="K139" s="421"/>
      <c r="L139" s="421"/>
      <c r="M139" s="421"/>
      <c r="N139" s="421"/>
      <c r="O139" s="416"/>
      <c r="P139" s="416"/>
      <c r="Q139" s="421"/>
      <c r="R139" s="412"/>
    </row>
    <row r="140" spans="1:18" s="263" customFormat="1" x14ac:dyDescent="0.25">
      <c r="A140" s="259"/>
      <c r="B140" s="260"/>
      <c r="C140" s="389" t="s">
        <v>347</v>
      </c>
      <c r="D140" s="261"/>
      <c r="E140" s="262"/>
      <c r="F140" s="262"/>
      <c r="G140" s="262"/>
      <c r="H140" s="262"/>
      <c r="I140" s="262"/>
      <c r="J140" s="262"/>
      <c r="K140" s="262"/>
      <c r="L140" s="262"/>
      <c r="M140" s="262"/>
      <c r="N140" s="262"/>
      <c r="O140" s="262"/>
      <c r="P140" s="262"/>
      <c r="Q140" s="262"/>
      <c r="R140" s="417"/>
    </row>
    <row r="141" spans="1:18" s="263" customFormat="1" x14ac:dyDescent="0.25">
      <c r="B141" s="260"/>
      <c r="C141" s="418" t="s">
        <v>639</v>
      </c>
      <c r="D141" s="419"/>
      <c r="E141" s="375"/>
      <c r="F141" s="375"/>
      <c r="G141" s="375"/>
      <c r="H141" s="375"/>
      <c r="I141" s="375"/>
      <c r="J141" s="375"/>
      <c r="K141" s="375"/>
      <c r="L141" s="375"/>
      <c r="M141" s="375"/>
      <c r="N141" s="375"/>
      <c r="O141" s="375"/>
      <c r="P141" s="375"/>
      <c r="Q141" s="375"/>
      <c r="R141" s="417"/>
    </row>
    <row r="142" spans="1:18" s="263" customFormat="1" x14ac:dyDescent="0.25">
      <c r="B142" s="260"/>
      <c r="C142" s="418"/>
      <c r="D142" s="419"/>
      <c r="E142" s="375"/>
      <c r="F142" s="375"/>
      <c r="G142" s="375"/>
      <c r="H142" s="375"/>
      <c r="I142" s="375"/>
      <c r="J142" s="375"/>
      <c r="K142" s="375"/>
      <c r="L142" s="375"/>
      <c r="M142" s="375"/>
      <c r="N142" s="375"/>
      <c r="O142" s="375"/>
      <c r="P142" s="375"/>
      <c r="Q142" s="375"/>
      <c r="R142" s="417"/>
    </row>
    <row r="143" spans="1:18" s="263" customFormat="1" ht="23.1" customHeight="1" x14ac:dyDescent="0.25">
      <c r="B143" s="260"/>
      <c r="C143" s="386" t="s">
        <v>640</v>
      </c>
      <c r="D143" s="537" t="s">
        <v>641</v>
      </c>
      <c r="E143" s="537"/>
      <c r="F143" s="537"/>
      <c r="G143" s="537"/>
      <c r="H143" s="264"/>
      <c r="I143" s="536" t="s">
        <v>673</v>
      </c>
      <c r="J143" s="536"/>
      <c r="K143" s="536"/>
      <c r="L143" s="536"/>
      <c r="M143" s="536"/>
      <c r="N143" s="264"/>
      <c r="O143" s="534"/>
      <c r="P143" s="535"/>
      <c r="Q143" s="535"/>
      <c r="R143" s="417"/>
    </row>
    <row r="144" spans="1:18" s="5" customFormat="1" ht="21.95" customHeight="1" x14ac:dyDescent="0.2">
      <c r="B144" s="20"/>
      <c r="C144" s="386" t="s">
        <v>23</v>
      </c>
      <c r="D144" s="537" t="s">
        <v>348</v>
      </c>
      <c r="E144" s="537"/>
      <c r="F144" s="537"/>
      <c r="G144" s="537"/>
      <c r="H144" s="264"/>
      <c r="I144" s="536" t="s">
        <v>628</v>
      </c>
      <c r="J144" s="536"/>
      <c r="K144" s="536"/>
      <c r="L144" s="536"/>
      <c r="M144" s="536"/>
      <c r="N144" s="264"/>
      <c r="O144" s="534" t="s">
        <v>678</v>
      </c>
      <c r="P144" s="535"/>
      <c r="Q144" s="535"/>
      <c r="R144" s="412"/>
    </row>
    <row r="145" spans="1:18" s="5" customFormat="1" ht="11.25" customHeight="1" x14ac:dyDescent="0.2">
      <c r="B145" s="20"/>
      <c r="C145" s="386" t="s">
        <v>22</v>
      </c>
      <c r="D145" s="537" t="s">
        <v>349</v>
      </c>
      <c r="E145" s="537"/>
      <c r="F145" s="537"/>
      <c r="G145" s="537"/>
      <c r="H145" s="264"/>
      <c r="I145" s="536" t="s">
        <v>628</v>
      </c>
      <c r="J145" s="536"/>
      <c r="K145" s="536"/>
      <c r="L145" s="536"/>
      <c r="M145" s="536"/>
      <c r="N145" s="264"/>
      <c r="O145" s="534" t="s">
        <v>575</v>
      </c>
      <c r="P145" s="535"/>
      <c r="Q145" s="535"/>
      <c r="R145" s="412"/>
    </row>
    <row r="146" spans="1:18" s="5" customFormat="1" ht="11.25" customHeight="1" x14ac:dyDescent="0.2">
      <c r="B146" s="20"/>
      <c r="C146" s="386" t="s">
        <v>21</v>
      </c>
      <c r="D146" s="537" t="s">
        <v>350</v>
      </c>
      <c r="E146" s="537"/>
      <c r="F146" s="537"/>
      <c r="G146" s="537"/>
      <c r="H146" s="264"/>
      <c r="I146" s="536" t="s">
        <v>628</v>
      </c>
      <c r="J146" s="536"/>
      <c r="K146" s="536"/>
      <c r="L146" s="536"/>
      <c r="M146" s="536"/>
      <c r="N146" s="264"/>
      <c r="O146" s="534" t="s">
        <v>653</v>
      </c>
      <c r="P146" s="535"/>
      <c r="Q146" s="535"/>
      <c r="R146" s="412"/>
    </row>
    <row r="147" spans="1:18" s="5" customFormat="1" ht="21.95" customHeight="1" x14ac:dyDescent="0.2">
      <c r="B147" s="20"/>
      <c r="C147" s="386" t="s">
        <v>20</v>
      </c>
      <c r="D147" s="537" t="s">
        <v>351</v>
      </c>
      <c r="E147" s="537"/>
      <c r="F147" s="537"/>
      <c r="G147" s="537"/>
      <c r="H147" s="264"/>
      <c r="I147" s="536" t="s">
        <v>679</v>
      </c>
      <c r="J147" s="536"/>
      <c r="K147" s="536"/>
      <c r="L147" s="536"/>
      <c r="M147" s="536"/>
      <c r="N147" s="264"/>
      <c r="O147" s="534" t="s">
        <v>680</v>
      </c>
      <c r="P147" s="535"/>
      <c r="Q147" s="535"/>
      <c r="R147" s="412"/>
    </row>
    <row r="148" spans="1:18" s="5" customFormat="1" ht="23.1" customHeight="1" x14ac:dyDescent="0.2">
      <c r="B148" s="20"/>
      <c r="C148" s="386" t="s">
        <v>19</v>
      </c>
      <c r="D148" s="537" t="s">
        <v>352</v>
      </c>
      <c r="E148" s="537"/>
      <c r="F148" s="537"/>
      <c r="G148" s="537"/>
      <c r="H148" s="264"/>
      <c r="I148" s="536" t="s">
        <v>681</v>
      </c>
      <c r="J148" s="536"/>
      <c r="K148" s="536"/>
      <c r="L148" s="536"/>
      <c r="M148" s="536"/>
      <c r="N148" s="264"/>
      <c r="O148" s="534" t="s">
        <v>575</v>
      </c>
      <c r="P148" s="535"/>
      <c r="Q148" s="535"/>
      <c r="R148" s="412"/>
    </row>
    <row r="149" spans="1:18" s="5" customFormat="1" ht="11.25" customHeight="1" x14ac:dyDescent="0.2">
      <c r="B149" s="20"/>
      <c r="C149" s="391" t="s">
        <v>18</v>
      </c>
      <c r="D149" s="268" t="s">
        <v>353</v>
      </c>
      <c r="E149" s="268"/>
      <c r="F149" s="268"/>
      <c r="G149" s="268"/>
      <c r="H149" s="264"/>
      <c r="I149" s="536" t="s">
        <v>679</v>
      </c>
      <c r="J149" s="536"/>
      <c r="K149" s="536"/>
      <c r="L149" s="536"/>
      <c r="M149" s="536"/>
      <c r="N149" s="264"/>
      <c r="O149" s="534" t="s">
        <v>653</v>
      </c>
      <c r="P149" s="535"/>
      <c r="Q149" s="535"/>
      <c r="R149" s="412"/>
    </row>
    <row r="150" spans="1:18" s="5" customFormat="1" ht="23.25" customHeight="1" x14ac:dyDescent="0.2">
      <c r="B150" s="20"/>
      <c r="C150" s="386" t="s">
        <v>17</v>
      </c>
      <c r="D150" s="537" t="s">
        <v>354</v>
      </c>
      <c r="E150" s="537"/>
      <c r="F150" s="537"/>
      <c r="G150" s="537"/>
      <c r="H150" s="264"/>
      <c r="I150" s="536" t="s">
        <v>628</v>
      </c>
      <c r="J150" s="536"/>
      <c r="K150" s="536"/>
      <c r="L150" s="536"/>
      <c r="M150" s="536"/>
      <c r="N150" s="264"/>
      <c r="O150" s="534" t="s">
        <v>653</v>
      </c>
      <c r="P150" s="535"/>
      <c r="Q150" s="535"/>
      <c r="R150" s="422"/>
    </row>
    <row r="151" spans="1:18" s="5" customFormat="1" ht="25.5" customHeight="1" x14ac:dyDescent="0.2">
      <c r="B151" s="20"/>
      <c r="C151" s="386" t="s">
        <v>16</v>
      </c>
      <c r="D151" s="537" t="s">
        <v>355</v>
      </c>
      <c r="E151" s="537"/>
      <c r="F151" s="537"/>
      <c r="G151" s="537"/>
      <c r="H151" s="264"/>
      <c r="I151" s="536" t="s">
        <v>628</v>
      </c>
      <c r="J151" s="536"/>
      <c r="K151" s="536"/>
      <c r="L151" s="536"/>
      <c r="M151" s="536"/>
      <c r="N151" s="264"/>
      <c r="O151" s="534" t="s">
        <v>653</v>
      </c>
      <c r="P151" s="535"/>
      <c r="Q151" s="535"/>
      <c r="R151" s="412"/>
    </row>
    <row r="152" spans="1:18" s="5" customFormat="1" ht="45.75" customHeight="1" x14ac:dyDescent="0.2">
      <c r="B152" s="20"/>
      <c r="C152" s="386" t="s">
        <v>15</v>
      </c>
      <c r="D152" s="537" t="s">
        <v>14</v>
      </c>
      <c r="E152" s="537"/>
      <c r="F152" s="537"/>
      <c r="G152" s="537"/>
      <c r="H152" s="264"/>
      <c r="I152" s="536" t="s">
        <v>570</v>
      </c>
      <c r="J152" s="536"/>
      <c r="K152" s="536"/>
      <c r="L152" s="536"/>
      <c r="M152" s="536"/>
      <c r="N152" s="264"/>
      <c r="O152" s="534" t="s">
        <v>682</v>
      </c>
      <c r="P152" s="535"/>
      <c r="Q152" s="535"/>
      <c r="R152" s="412"/>
    </row>
    <row r="153" spans="1:18" s="5" customFormat="1" ht="11.25" customHeight="1" x14ac:dyDescent="0.2">
      <c r="B153" s="20"/>
      <c r="C153" s="386" t="s">
        <v>13</v>
      </c>
      <c r="D153" s="537" t="s">
        <v>12</v>
      </c>
      <c r="E153" s="537"/>
      <c r="F153" s="537"/>
      <c r="G153" s="537"/>
      <c r="H153" s="264"/>
      <c r="I153" s="536" t="s">
        <v>570</v>
      </c>
      <c r="J153" s="536"/>
      <c r="K153" s="536"/>
      <c r="L153" s="536"/>
      <c r="M153" s="536"/>
      <c r="N153" s="264"/>
      <c r="O153" s="534" t="s">
        <v>653</v>
      </c>
      <c r="P153" s="535"/>
      <c r="Q153" s="535"/>
      <c r="R153" s="412"/>
    </row>
    <row r="154" spans="1:18" s="5" customFormat="1" x14ac:dyDescent="0.2">
      <c r="B154" s="20"/>
      <c r="C154" s="420"/>
      <c r="D154" s="410"/>
      <c r="E154" s="410"/>
      <c r="F154" s="410"/>
      <c r="G154" s="411"/>
      <c r="H154" s="411"/>
      <c r="I154" s="421"/>
      <c r="J154" s="421"/>
      <c r="K154" s="421"/>
      <c r="L154" s="421"/>
      <c r="M154" s="421"/>
      <c r="N154" s="421"/>
      <c r="O154" s="416"/>
      <c r="P154" s="416"/>
      <c r="Q154" s="421"/>
      <c r="R154" s="412"/>
    </row>
    <row r="155" spans="1:18" s="263" customFormat="1" x14ac:dyDescent="0.25">
      <c r="A155" s="259"/>
      <c r="B155" s="260"/>
      <c r="C155" s="389" t="s">
        <v>356</v>
      </c>
      <c r="D155" s="261"/>
      <c r="E155" s="262"/>
      <c r="F155" s="262"/>
      <c r="G155" s="262"/>
      <c r="H155" s="262"/>
      <c r="I155" s="262"/>
      <c r="J155" s="262"/>
      <c r="K155" s="262"/>
      <c r="L155" s="262"/>
      <c r="M155" s="262"/>
      <c r="N155" s="262"/>
      <c r="O155" s="262"/>
      <c r="P155" s="262"/>
      <c r="Q155" s="262"/>
      <c r="R155" s="417"/>
    </row>
    <row r="156" spans="1:18" s="263" customFormat="1" x14ac:dyDescent="0.25">
      <c r="B156" s="260"/>
      <c r="C156" s="418" t="s">
        <v>639</v>
      </c>
      <c r="D156" s="419"/>
      <c r="E156" s="375"/>
      <c r="F156" s="375"/>
      <c r="G156" s="375"/>
      <c r="H156" s="375"/>
      <c r="I156" s="375"/>
      <c r="J156" s="375"/>
      <c r="K156" s="375"/>
      <c r="L156" s="375"/>
      <c r="M156" s="375"/>
      <c r="N156" s="375"/>
      <c r="O156" s="375"/>
      <c r="P156" s="375"/>
      <c r="Q156" s="375"/>
      <c r="R156" s="417"/>
    </row>
    <row r="157" spans="1:18" s="263" customFormat="1" x14ac:dyDescent="0.25">
      <c r="B157" s="260"/>
      <c r="C157" s="418"/>
      <c r="D157" s="419"/>
      <c r="E157" s="375"/>
      <c r="F157" s="375"/>
      <c r="G157" s="375"/>
      <c r="H157" s="375"/>
      <c r="I157" s="375"/>
      <c r="J157" s="375"/>
      <c r="K157" s="375"/>
      <c r="L157" s="375"/>
      <c r="M157" s="375"/>
      <c r="N157" s="375"/>
      <c r="O157" s="375"/>
      <c r="P157" s="375"/>
      <c r="Q157" s="375"/>
      <c r="R157" s="417"/>
    </row>
    <row r="158" spans="1:18" s="263" customFormat="1" ht="23.1" customHeight="1" x14ac:dyDescent="0.25">
      <c r="B158" s="260"/>
      <c r="C158" s="386" t="s">
        <v>640</v>
      </c>
      <c r="D158" s="537" t="s">
        <v>641</v>
      </c>
      <c r="E158" s="537"/>
      <c r="F158" s="537"/>
      <c r="G158" s="537"/>
      <c r="H158" s="264"/>
      <c r="I158" s="536" t="s">
        <v>673</v>
      </c>
      <c r="J158" s="536"/>
      <c r="K158" s="536"/>
      <c r="L158" s="536"/>
      <c r="M158" s="536"/>
      <c r="N158" s="264"/>
      <c r="O158" s="534"/>
      <c r="P158" s="535"/>
      <c r="Q158" s="535"/>
      <c r="R158" s="417"/>
    </row>
    <row r="159" spans="1:18" s="5" customFormat="1" ht="45.75" customHeight="1" x14ac:dyDescent="0.2">
      <c r="B159" s="20"/>
      <c r="C159" s="386" t="s">
        <v>11</v>
      </c>
      <c r="D159" s="537" t="s">
        <v>10</v>
      </c>
      <c r="E159" s="537"/>
      <c r="F159" s="537"/>
      <c r="G159" s="537"/>
      <c r="H159" s="264"/>
      <c r="I159" s="536" t="s">
        <v>570</v>
      </c>
      <c r="J159" s="536"/>
      <c r="K159" s="536"/>
      <c r="L159" s="536"/>
      <c r="M159" s="536"/>
      <c r="N159" s="264"/>
      <c r="O159" s="534" t="s">
        <v>683</v>
      </c>
      <c r="P159" s="535"/>
      <c r="Q159" s="535"/>
      <c r="R159" s="412"/>
    </row>
    <row r="160" spans="1:18" s="5" customFormat="1" ht="11.25" customHeight="1" x14ac:dyDescent="0.2">
      <c r="B160" s="20"/>
      <c r="C160" s="386" t="s">
        <v>9</v>
      </c>
      <c r="D160" s="537" t="s">
        <v>357</v>
      </c>
      <c r="E160" s="537"/>
      <c r="F160" s="537"/>
      <c r="G160" s="537"/>
      <c r="H160" s="264"/>
      <c r="I160" s="536" t="s">
        <v>679</v>
      </c>
      <c r="J160" s="536"/>
      <c r="K160" s="536"/>
      <c r="L160" s="536"/>
      <c r="M160" s="536"/>
      <c r="N160" s="264"/>
      <c r="O160" s="534" t="s">
        <v>575</v>
      </c>
      <c r="P160" s="535"/>
      <c r="Q160" s="535"/>
      <c r="R160" s="412"/>
    </row>
    <row r="161" spans="1:18" s="5" customFormat="1" ht="36.75" customHeight="1" x14ac:dyDescent="0.2">
      <c r="B161" s="20"/>
      <c r="C161" s="386" t="s">
        <v>8</v>
      </c>
      <c r="D161" s="537" t="s">
        <v>214</v>
      </c>
      <c r="E161" s="537"/>
      <c r="F161" s="537"/>
      <c r="G161" s="537"/>
      <c r="H161" s="264"/>
      <c r="I161" s="536" t="s">
        <v>570</v>
      </c>
      <c r="J161" s="536"/>
      <c r="K161" s="536"/>
      <c r="L161" s="536"/>
      <c r="M161" s="536"/>
      <c r="N161" s="264"/>
      <c r="O161" s="534" t="s">
        <v>675</v>
      </c>
      <c r="P161" s="535"/>
      <c r="Q161" s="535"/>
      <c r="R161" s="412"/>
    </row>
    <row r="162" spans="1:18" s="5" customFormat="1" ht="11.25" customHeight="1" x14ac:dyDescent="0.2">
      <c r="A162" s="4"/>
      <c r="B162" s="20"/>
      <c r="C162" s="420"/>
      <c r="D162" s="409"/>
      <c r="E162" s="409"/>
      <c r="F162" s="409"/>
      <c r="G162" s="409"/>
      <c r="H162" s="409"/>
      <c r="I162" s="423"/>
      <c r="J162" s="423"/>
      <c r="K162" s="423"/>
      <c r="L162" s="423"/>
      <c r="M162" s="423"/>
      <c r="N162" s="423"/>
      <c r="O162" s="416"/>
      <c r="P162" s="416"/>
      <c r="Q162" s="423"/>
      <c r="R162" s="412"/>
    </row>
    <row r="163" spans="1:18" s="263" customFormat="1" x14ac:dyDescent="0.25">
      <c r="A163" s="259"/>
      <c r="B163" s="260"/>
      <c r="C163" s="389" t="s">
        <v>358</v>
      </c>
      <c r="D163" s="261"/>
      <c r="E163" s="262"/>
      <c r="F163" s="262"/>
      <c r="G163" s="262"/>
      <c r="H163" s="262"/>
      <c r="I163" s="262"/>
      <c r="J163" s="262"/>
      <c r="K163" s="262"/>
      <c r="L163" s="262"/>
      <c r="M163" s="262"/>
      <c r="N163" s="262"/>
      <c r="O163" s="262"/>
      <c r="P163" s="262"/>
      <c r="Q163" s="262"/>
      <c r="R163" s="417"/>
    </row>
    <row r="164" spans="1:18" s="263" customFormat="1" x14ac:dyDescent="0.25">
      <c r="B164" s="260"/>
      <c r="C164" s="418" t="s">
        <v>639</v>
      </c>
      <c r="D164" s="419"/>
      <c r="E164" s="375"/>
      <c r="F164" s="375"/>
      <c r="G164" s="375"/>
      <c r="H164" s="375"/>
      <c r="I164" s="375"/>
      <c r="J164" s="375"/>
      <c r="K164" s="375"/>
      <c r="L164" s="375"/>
      <c r="M164" s="375"/>
      <c r="N164" s="375"/>
      <c r="O164" s="375"/>
      <c r="P164" s="375"/>
      <c r="Q164" s="375"/>
      <c r="R164" s="417"/>
    </row>
    <row r="165" spans="1:18" s="263" customFormat="1" x14ac:dyDescent="0.25">
      <c r="B165" s="260"/>
      <c r="C165" s="418"/>
      <c r="D165" s="419"/>
      <c r="E165" s="375"/>
      <c r="F165" s="375"/>
      <c r="G165" s="375"/>
      <c r="H165" s="375"/>
      <c r="I165" s="375"/>
      <c r="J165" s="375"/>
      <c r="K165" s="375"/>
      <c r="L165" s="375"/>
      <c r="M165" s="375"/>
      <c r="N165" s="375"/>
      <c r="O165" s="375"/>
      <c r="P165" s="375"/>
      <c r="Q165" s="375"/>
      <c r="R165" s="417"/>
    </row>
    <row r="166" spans="1:18" s="263" customFormat="1" ht="23.1" customHeight="1" x14ac:dyDescent="0.25">
      <c r="B166" s="260"/>
      <c r="C166" s="386" t="s">
        <v>640</v>
      </c>
      <c r="D166" s="537" t="s">
        <v>641</v>
      </c>
      <c r="E166" s="537"/>
      <c r="F166" s="537"/>
      <c r="G166" s="537"/>
      <c r="H166" s="264"/>
      <c r="I166" s="536" t="s">
        <v>673</v>
      </c>
      <c r="J166" s="536"/>
      <c r="K166" s="536"/>
      <c r="L166" s="536"/>
      <c r="M166" s="536"/>
      <c r="N166" s="264"/>
      <c r="O166" s="534"/>
      <c r="P166" s="535"/>
      <c r="Q166" s="535"/>
      <c r="R166" s="417"/>
    </row>
    <row r="167" spans="1:18" s="5" customFormat="1" ht="24.75" customHeight="1" x14ac:dyDescent="0.2">
      <c r="B167" s="20"/>
      <c r="C167" s="386" t="s">
        <v>359</v>
      </c>
      <c r="D167" s="537" t="s">
        <v>250</v>
      </c>
      <c r="E167" s="537"/>
      <c r="F167" s="537"/>
      <c r="G167" s="537"/>
      <c r="H167" s="264"/>
      <c r="I167" s="538" t="s">
        <v>582</v>
      </c>
      <c r="J167" s="538"/>
      <c r="K167" s="538"/>
      <c r="L167" s="538"/>
      <c r="M167" s="538"/>
      <c r="N167" s="264"/>
      <c r="O167" s="534" t="s">
        <v>677</v>
      </c>
      <c r="P167" s="535"/>
      <c r="Q167" s="535"/>
      <c r="R167" s="412"/>
    </row>
    <row r="168" spans="1:18" s="5" customFormat="1" ht="11.25" customHeight="1" x14ac:dyDescent="0.2">
      <c r="B168" s="20"/>
      <c r="C168" s="386"/>
      <c r="D168" s="383"/>
      <c r="E168" s="383"/>
      <c r="F168" s="383"/>
      <c r="G168" s="383"/>
      <c r="H168" s="264"/>
      <c r="I168" s="536" t="s">
        <v>570</v>
      </c>
      <c r="J168" s="536"/>
      <c r="K168" s="536"/>
      <c r="L168" s="536"/>
      <c r="M168" s="536"/>
      <c r="N168" s="264"/>
      <c r="O168" s="534"/>
      <c r="P168" s="535"/>
      <c r="Q168" s="535"/>
      <c r="R168" s="412"/>
    </row>
    <row r="169" spans="1:18" s="5" customFormat="1" ht="36" customHeight="1" x14ac:dyDescent="0.2">
      <c r="B169" s="20"/>
      <c r="C169" s="386" t="s">
        <v>7</v>
      </c>
      <c r="D169" s="537" t="s">
        <v>6</v>
      </c>
      <c r="E169" s="537"/>
      <c r="F169" s="537"/>
      <c r="G169" s="537"/>
      <c r="H169" s="264"/>
      <c r="I169" s="536" t="s">
        <v>570</v>
      </c>
      <c r="J169" s="536"/>
      <c r="K169" s="536"/>
      <c r="L169" s="536"/>
      <c r="M169" s="536"/>
      <c r="N169" s="264"/>
      <c r="O169" s="534" t="s">
        <v>675</v>
      </c>
      <c r="P169" s="535"/>
      <c r="Q169" s="535"/>
      <c r="R169" s="412"/>
    </row>
    <row r="170" spans="1:18" s="5" customFormat="1" ht="15" x14ac:dyDescent="0.2">
      <c r="A170" s="4"/>
      <c r="B170" s="20"/>
      <c r="C170" s="420"/>
      <c r="D170" s="409"/>
      <c r="E170" s="409"/>
      <c r="F170" s="409"/>
      <c r="G170" s="409"/>
      <c r="H170" s="409"/>
      <c r="I170" s="423"/>
      <c r="J170" s="423"/>
      <c r="K170" s="423"/>
      <c r="L170" s="423"/>
      <c r="M170" s="423"/>
      <c r="N170" s="423"/>
      <c r="O170" s="540"/>
      <c r="P170" s="541"/>
      <c r="Q170" s="541"/>
      <c r="R170" s="412"/>
    </row>
    <row r="171" spans="1:18" s="263" customFormat="1" x14ac:dyDescent="0.25">
      <c r="A171" s="259"/>
      <c r="B171" s="260"/>
      <c r="C171" s="389" t="s">
        <v>360</v>
      </c>
      <c r="D171" s="261"/>
      <c r="E171" s="262"/>
      <c r="F171" s="262"/>
      <c r="G171" s="262"/>
      <c r="H171" s="262"/>
      <c r="I171" s="262"/>
      <c r="J171" s="262"/>
      <c r="K171" s="262"/>
      <c r="L171" s="262"/>
      <c r="M171" s="262"/>
      <c r="N171" s="262"/>
      <c r="O171" s="262"/>
      <c r="P171" s="262"/>
      <c r="Q171" s="262"/>
      <c r="R171" s="417"/>
    </row>
    <row r="172" spans="1:18" s="263" customFormat="1" x14ac:dyDescent="0.25">
      <c r="B172" s="260"/>
      <c r="C172" s="418" t="s">
        <v>639</v>
      </c>
      <c r="D172" s="419"/>
      <c r="E172" s="375"/>
      <c r="F172" s="375"/>
      <c r="G172" s="375"/>
      <c r="H172" s="375"/>
      <c r="I172" s="375"/>
      <c r="J172" s="375"/>
      <c r="K172" s="375"/>
      <c r="L172" s="375"/>
      <c r="M172" s="375"/>
      <c r="N172" s="375"/>
      <c r="O172" s="375"/>
      <c r="P172" s="375"/>
      <c r="Q172" s="375"/>
      <c r="R172" s="417"/>
    </row>
    <row r="173" spans="1:18" s="263" customFormat="1" x14ac:dyDescent="0.25">
      <c r="B173" s="260"/>
      <c r="C173" s="418"/>
      <c r="D173" s="419"/>
      <c r="E173" s="375"/>
      <c r="F173" s="375"/>
      <c r="G173" s="375"/>
      <c r="H173" s="375"/>
      <c r="I173" s="375"/>
      <c r="J173" s="375"/>
      <c r="K173" s="375"/>
      <c r="L173" s="375"/>
      <c r="M173" s="375"/>
      <c r="N173" s="375"/>
      <c r="O173" s="375"/>
      <c r="P173" s="375"/>
      <c r="Q173" s="375"/>
      <c r="R173" s="417"/>
    </row>
    <row r="174" spans="1:18" s="263" customFormat="1" ht="36.75" customHeight="1" x14ac:dyDescent="0.25">
      <c r="B174" s="260"/>
      <c r="C174" s="386" t="s">
        <v>640</v>
      </c>
      <c r="D174" s="537" t="s">
        <v>641</v>
      </c>
      <c r="E174" s="537"/>
      <c r="F174" s="537"/>
      <c r="G174" s="537"/>
      <c r="H174" s="264"/>
      <c r="I174" s="536" t="s">
        <v>684</v>
      </c>
      <c r="J174" s="536"/>
      <c r="K174" s="536"/>
      <c r="L174" s="536"/>
      <c r="M174" s="536"/>
      <c r="N174" s="264"/>
      <c r="O174" s="534"/>
      <c r="P174" s="535"/>
      <c r="Q174" s="535"/>
      <c r="R174" s="417"/>
    </row>
    <row r="175" spans="1:18" s="5" customFormat="1" ht="23.25" customHeight="1" x14ac:dyDescent="0.2">
      <c r="B175" s="20"/>
      <c r="C175" s="386" t="s">
        <v>361</v>
      </c>
      <c r="D175" s="537" t="s">
        <v>4</v>
      </c>
      <c r="E175" s="537"/>
      <c r="F175" s="537"/>
      <c r="G175" s="537"/>
      <c r="H175" s="264"/>
      <c r="I175" s="536" t="s">
        <v>685</v>
      </c>
      <c r="J175" s="536"/>
      <c r="K175" s="536"/>
      <c r="L175" s="536"/>
      <c r="M175" s="536"/>
      <c r="N175" s="264"/>
      <c r="O175" s="534" t="s">
        <v>686</v>
      </c>
      <c r="P175" s="535"/>
      <c r="Q175" s="535"/>
      <c r="R175" s="412"/>
    </row>
    <row r="176" spans="1:18" s="5" customFormat="1" ht="23.25" customHeight="1" x14ac:dyDescent="0.2">
      <c r="B176" s="20"/>
      <c r="C176" s="386" t="s">
        <v>362</v>
      </c>
      <c r="D176" s="537" t="s">
        <v>363</v>
      </c>
      <c r="E176" s="537"/>
      <c r="F176" s="537"/>
      <c r="G176" s="537"/>
      <c r="H176" s="264"/>
      <c r="I176" s="536" t="s">
        <v>685</v>
      </c>
      <c r="J176" s="536"/>
      <c r="K176" s="536"/>
      <c r="L176" s="536"/>
      <c r="M176" s="536"/>
      <c r="N176" s="264"/>
      <c r="O176" s="534" t="s">
        <v>653</v>
      </c>
      <c r="P176" s="535"/>
      <c r="Q176" s="535"/>
      <c r="R176" s="412"/>
    </row>
    <row r="177" spans="1:18" s="5" customFormat="1" ht="11.25" customHeight="1" x14ac:dyDescent="0.2">
      <c r="B177" s="20"/>
      <c r="C177" s="386"/>
      <c r="D177" s="537"/>
      <c r="E177" s="537"/>
      <c r="F177" s="537"/>
      <c r="G177" s="537"/>
      <c r="H177" s="264"/>
      <c r="I177" s="536" t="s">
        <v>687</v>
      </c>
      <c r="J177" s="536"/>
      <c r="K177" s="536"/>
      <c r="L177" s="536"/>
      <c r="M177" s="536"/>
      <c r="N177" s="264"/>
      <c r="O177" s="534"/>
      <c r="P177" s="535"/>
      <c r="Q177" s="535"/>
      <c r="R177" s="412"/>
    </row>
    <row r="178" spans="1:18" s="5" customFormat="1" x14ac:dyDescent="0.2">
      <c r="A178" s="4"/>
      <c r="B178" s="20"/>
      <c r="C178" s="420"/>
      <c r="D178" s="409"/>
      <c r="E178" s="409"/>
      <c r="F178" s="409"/>
      <c r="G178" s="409"/>
      <c r="H178" s="409"/>
      <c r="I178" s="377"/>
      <c r="J178" s="377"/>
      <c r="K178" s="377"/>
      <c r="L178" s="377"/>
      <c r="M178" s="377"/>
      <c r="N178" s="377"/>
      <c r="O178" s="416"/>
      <c r="P178" s="416"/>
      <c r="Q178" s="377"/>
      <c r="R178" s="412"/>
    </row>
    <row r="179" spans="1:18" s="263" customFormat="1" x14ac:dyDescent="0.25">
      <c r="A179" s="259"/>
      <c r="B179" s="260"/>
      <c r="C179" s="389" t="s">
        <v>364</v>
      </c>
      <c r="D179" s="261"/>
      <c r="E179" s="262"/>
      <c r="F179" s="262"/>
      <c r="G179" s="262"/>
      <c r="H179" s="262"/>
      <c r="I179" s="262"/>
      <c r="J179" s="262"/>
      <c r="K179" s="262"/>
      <c r="L179" s="262"/>
      <c r="M179" s="262"/>
      <c r="N179" s="262"/>
      <c r="O179" s="262"/>
      <c r="P179" s="262"/>
      <c r="Q179" s="262"/>
      <c r="R179" s="417"/>
    </row>
    <row r="180" spans="1:18" s="263" customFormat="1" x14ac:dyDescent="0.25">
      <c r="B180" s="260"/>
      <c r="C180" s="418" t="s">
        <v>639</v>
      </c>
      <c r="D180" s="419"/>
      <c r="E180" s="375"/>
      <c r="F180" s="375"/>
      <c r="G180" s="375"/>
      <c r="H180" s="375"/>
      <c r="I180" s="375"/>
      <c r="J180" s="375"/>
      <c r="K180" s="375"/>
      <c r="L180" s="375"/>
      <c r="M180" s="375"/>
      <c r="N180" s="375"/>
      <c r="O180" s="375"/>
      <c r="P180" s="375"/>
      <c r="Q180" s="375"/>
      <c r="R180" s="417"/>
    </row>
    <row r="181" spans="1:18" s="263" customFormat="1" x14ac:dyDescent="0.25">
      <c r="B181" s="260"/>
      <c r="C181" s="418"/>
      <c r="D181" s="419"/>
      <c r="E181" s="375"/>
      <c r="F181" s="375"/>
      <c r="G181" s="375"/>
      <c r="H181" s="375"/>
      <c r="I181" s="375"/>
      <c r="J181" s="375"/>
      <c r="K181" s="375"/>
      <c r="L181" s="375"/>
      <c r="M181" s="375"/>
      <c r="N181" s="375"/>
      <c r="O181" s="375"/>
      <c r="P181" s="375"/>
      <c r="Q181" s="375"/>
      <c r="R181" s="417"/>
    </row>
    <row r="182" spans="1:18" s="263" customFormat="1" ht="24" customHeight="1" x14ac:dyDescent="0.25">
      <c r="B182" s="260"/>
      <c r="C182" s="386" t="s">
        <v>640</v>
      </c>
      <c r="D182" s="537" t="s">
        <v>641</v>
      </c>
      <c r="E182" s="537"/>
      <c r="F182" s="537"/>
      <c r="G182" s="537"/>
      <c r="H182" s="264"/>
      <c r="I182" s="536" t="s">
        <v>688</v>
      </c>
      <c r="J182" s="536"/>
      <c r="K182" s="536"/>
      <c r="L182" s="536"/>
      <c r="M182" s="536"/>
      <c r="N182" s="264"/>
      <c r="O182" s="534"/>
      <c r="P182" s="535"/>
      <c r="Q182" s="535"/>
      <c r="R182" s="417"/>
    </row>
    <row r="183" spans="1:18" s="5" customFormat="1" ht="33.950000000000003" customHeight="1" x14ac:dyDescent="0.2">
      <c r="B183" s="20"/>
      <c r="C183" s="386" t="s">
        <v>365</v>
      </c>
      <c r="D183" s="537" t="s">
        <v>366</v>
      </c>
      <c r="E183" s="537"/>
      <c r="F183" s="537"/>
      <c r="G183" s="537"/>
      <c r="H183" s="264"/>
      <c r="I183" s="536" t="s">
        <v>689</v>
      </c>
      <c r="J183" s="536"/>
      <c r="K183" s="536"/>
      <c r="L183" s="536"/>
      <c r="M183" s="536"/>
      <c r="N183" s="264"/>
      <c r="O183" s="534" t="s">
        <v>690</v>
      </c>
      <c r="P183" s="535"/>
      <c r="Q183" s="535"/>
      <c r="R183" s="412"/>
    </row>
    <row r="184" spans="1:18" s="5" customFormat="1" ht="33.950000000000003" customHeight="1" x14ac:dyDescent="0.2">
      <c r="B184" s="20"/>
      <c r="C184" s="386" t="s">
        <v>367</v>
      </c>
      <c r="D184" s="537" t="s">
        <v>368</v>
      </c>
      <c r="E184" s="537"/>
      <c r="F184" s="537"/>
      <c r="G184" s="537"/>
      <c r="H184" s="264"/>
      <c r="I184" s="536" t="s">
        <v>691</v>
      </c>
      <c r="J184" s="536"/>
      <c r="K184" s="536"/>
      <c r="L184" s="536"/>
      <c r="M184" s="536"/>
      <c r="N184" s="264"/>
      <c r="O184" s="534" t="s">
        <v>653</v>
      </c>
      <c r="P184" s="535"/>
      <c r="Q184" s="535"/>
      <c r="R184" s="412"/>
    </row>
    <row r="185" spans="1:18" s="5" customFormat="1" x14ac:dyDescent="0.2">
      <c r="A185" s="4"/>
      <c r="B185" s="20"/>
      <c r="C185" s="420"/>
      <c r="D185" s="409"/>
      <c r="E185" s="409"/>
      <c r="F185" s="409"/>
      <c r="G185" s="409"/>
      <c r="H185" s="409"/>
      <c r="I185" s="409"/>
      <c r="J185" s="409"/>
      <c r="K185" s="409"/>
      <c r="L185" s="409"/>
      <c r="M185" s="409"/>
      <c r="N185" s="409"/>
      <c r="O185" s="416"/>
      <c r="P185" s="416"/>
      <c r="Q185" s="409"/>
      <c r="R185" s="412"/>
    </row>
    <row r="186" spans="1:18" s="263" customFormat="1" x14ac:dyDescent="0.25">
      <c r="A186" s="259"/>
      <c r="B186" s="260"/>
      <c r="C186" s="389" t="s">
        <v>369</v>
      </c>
      <c r="D186" s="261"/>
      <c r="E186" s="262"/>
      <c r="F186" s="262"/>
      <c r="G186" s="262"/>
      <c r="H186" s="262"/>
      <c r="I186" s="262"/>
      <c r="J186" s="262"/>
      <c r="K186" s="262"/>
      <c r="L186" s="262"/>
      <c r="M186" s="262"/>
      <c r="N186" s="262"/>
      <c r="O186" s="262"/>
      <c r="P186" s="262"/>
      <c r="Q186" s="262"/>
      <c r="R186" s="417"/>
    </row>
    <row r="187" spans="1:18" s="263" customFormat="1" x14ac:dyDescent="0.25">
      <c r="B187" s="260"/>
      <c r="C187" s="418" t="s">
        <v>639</v>
      </c>
      <c r="D187" s="419"/>
      <c r="E187" s="375"/>
      <c r="F187" s="375"/>
      <c r="G187" s="375"/>
      <c r="H187" s="375"/>
      <c r="I187" s="375"/>
      <c r="J187" s="375"/>
      <c r="K187" s="375"/>
      <c r="L187" s="375"/>
      <c r="M187" s="375"/>
      <c r="N187" s="375"/>
      <c r="O187" s="375"/>
      <c r="P187" s="375"/>
      <c r="Q187" s="375"/>
      <c r="R187" s="417"/>
    </row>
    <row r="188" spans="1:18" s="263" customFormat="1" x14ac:dyDescent="0.25">
      <c r="B188" s="260"/>
      <c r="C188" s="418"/>
      <c r="D188" s="419"/>
      <c r="E188" s="375"/>
      <c r="F188" s="375"/>
      <c r="G188" s="375"/>
      <c r="H188" s="375"/>
      <c r="I188" s="375"/>
      <c r="J188" s="375"/>
      <c r="K188" s="375"/>
      <c r="L188" s="375"/>
      <c r="M188" s="375"/>
      <c r="N188" s="375"/>
      <c r="O188" s="375"/>
      <c r="P188" s="375"/>
      <c r="Q188" s="375"/>
      <c r="R188" s="417"/>
    </row>
    <row r="189" spans="1:18" s="263" customFormat="1" ht="15" customHeight="1" x14ac:dyDescent="0.25">
      <c r="B189" s="260"/>
      <c r="C189" s="386" t="s">
        <v>640</v>
      </c>
      <c r="D189" s="537" t="s">
        <v>641</v>
      </c>
      <c r="E189" s="537"/>
      <c r="F189" s="537"/>
      <c r="G189" s="537"/>
      <c r="H189" s="264"/>
      <c r="I189" s="536" t="s">
        <v>637</v>
      </c>
      <c r="J189" s="536"/>
      <c r="K189" s="536"/>
      <c r="L189" s="536"/>
      <c r="M189" s="536"/>
      <c r="N189" s="264"/>
      <c r="O189" s="534"/>
      <c r="P189" s="535"/>
      <c r="Q189" s="535"/>
      <c r="R189" s="417"/>
    </row>
    <row r="190" spans="1:18" s="5" customFormat="1" ht="22.5" customHeight="1" x14ac:dyDescent="0.2">
      <c r="B190" s="20"/>
      <c r="C190" s="386" t="s">
        <v>3</v>
      </c>
      <c r="D190" s="537" t="s">
        <v>2</v>
      </c>
      <c r="E190" s="537"/>
      <c r="F190" s="537"/>
      <c r="G190" s="537"/>
      <c r="H190" s="264"/>
      <c r="I190" s="536" t="s">
        <v>658</v>
      </c>
      <c r="J190" s="536"/>
      <c r="K190" s="536"/>
      <c r="L190" s="536"/>
      <c r="M190" s="536"/>
      <c r="N190" s="264"/>
      <c r="O190" s="534"/>
      <c r="P190" s="535"/>
      <c r="Q190" s="535"/>
      <c r="R190" s="412"/>
    </row>
    <row r="191" spans="1:18" s="5" customFormat="1" ht="23.25" customHeight="1" x14ac:dyDescent="0.2">
      <c r="B191" s="20"/>
      <c r="C191" s="386" t="s">
        <v>1</v>
      </c>
      <c r="D191" s="537" t="s">
        <v>0</v>
      </c>
      <c r="E191" s="537"/>
      <c r="F191" s="537"/>
      <c r="G191" s="537"/>
      <c r="H191" s="264"/>
      <c r="I191" s="536" t="s">
        <v>692</v>
      </c>
      <c r="J191" s="536"/>
      <c r="K191" s="536"/>
      <c r="L191" s="536"/>
      <c r="M191" s="536"/>
      <c r="N191" s="264"/>
      <c r="O191" s="534" t="s">
        <v>586</v>
      </c>
      <c r="P191" s="535"/>
      <c r="Q191" s="535"/>
      <c r="R191" s="412"/>
    </row>
    <row r="192" spans="1:18" s="5" customFormat="1" x14ac:dyDescent="0.2">
      <c r="A192" s="4"/>
      <c r="B192" s="20"/>
      <c r="C192" s="420"/>
      <c r="D192" s="409"/>
      <c r="E192" s="409"/>
      <c r="F192" s="409"/>
      <c r="G192" s="409"/>
      <c r="H192" s="409"/>
      <c r="I192" s="409"/>
      <c r="J192" s="409"/>
      <c r="K192" s="409"/>
      <c r="L192" s="409"/>
      <c r="M192" s="409"/>
      <c r="N192" s="409"/>
      <c r="O192" s="427"/>
      <c r="P192" s="427"/>
      <c r="Q192" s="428"/>
      <c r="R192" s="412"/>
    </row>
    <row r="193" spans="1:18" s="56" customFormat="1" ht="18.75" customHeight="1" x14ac:dyDescent="0.25">
      <c r="A193" s="51"/>
      <c r="B193" s="52"/>
      <c r="C193" s="388" t="s">
        <v>693</v>
      </c>
      <c r="D193" s="266"/>
      <c r="E193" s="266"/>
      <c r="F193" s="266"/>
      <c r="G193" s="267"/>
      <c r="H193" s="267"/>
      <c r="I193" s="267"/>
      <c r="J193" s="267"/>
      <c r="K193" s="267"/>
      <c r="L193" s="267"/>
      <c r="M193" s="267"/>
      <c r="N193" s="267"/>
      <c r="O193" s="267"/>
      <c r="P193" s="267"/>
      <c r="Q193" s="267"/>
      <c r="R193" s="408"/>
    </row>
    <row r="194" spans="1:18" x14ac:dyDescent="0.25">
      <c r="B194" s="13"/>
      <c r="C194" s="318"/>
      <c r="D194" s="318"/>
      <c r="E194" s="424"/>
      <c r="F194" s="318"/>
      <c r="G194" s="318"/>
      <c r="H194" s="318"/>
      <c r="I194" s="318"/>
      <c r="J194" s="318"/>
      <c r="K194" s="318"/>
      <c r="L194" s="318"/>
      <c r="M194" s="318"/>
      <c r="N194" s="318"/>
      <c r="O194" s="318"/>
      <c r="P194" s="318"/>
      <c r="Q194" s="318"/>
      <c r="R194" s="405"/>
    </row>
    <row r="195" spans="1:18" x14ac:dyDescent="0.25">
      <c r="B195" s="13"/>
      <c r="C195" s="318"/>
      <c r="D195" s="407" t="s">
        <v>811</v>
      </c>
      <c r="E195" s="424"/>
      <c r="F195" s="318"/>
      <c r="G195" s="318"/>
      <c r="H195" s="482"/>
      <c r="I195" s="483" t="s">
        <v>812</v>
      </c>
      <c r="J195" s="482"/>
      <c r="K195" s="482"/>
      <c r="L195" s="482"/>
      <c r="M195" s="318"/>
      <c r="N195" s="318"/>
      <c r="O195" s="318"/>
      <c r="P195" s="318"/>
      <c r="Q195" s="318"/>
      <c r="R195" s="405"/>
    </row>
    <row r="196" spans="1:18" s="263" customFormat="1" ht="15" customHeight="1" x14ac:dyDescent="0.25">
      <c r="A196" s="259"/>
      <c r="B196" s="260"/>
      <c r="C196" s="438"/>
      <c r="D196" s="537" t="s">
        <v>694</v>
      </c>
      <c r="E196" s="537"/>
      <c r="F196" s="537"/>
      <c r="G196" s="537"/>
      <c r="H196" s="264"/>
      <c r="I196" s="519" t="s">
        <v>814</v>
      </c>
      <c r="J196" s="519"/>
      <c r="K196" s="519"/>
      <c r="L196" s="519"/>
      <c r="M196" s="519"/>
      <c r="N196" s="414"/>
      <c r="O196" s="540"/>
      <c r="P196" s="541"/>
      <c r="Q196" s="541"/>
      <c r="R196" s="417"/>
    </row>
    <row r="197" spans="1:18" s="263" customFormat="1" ht="15" x14ac:dyDescent="0.25">
      <c r="A197" s="259"/>
      <c r="B197" s="260"/>
      <c r="C197" s="438"/>
      <c r="D197" s="537" t="s">
        <v>695</v>
      </c>
      <c r="E197" s="537"/>
      <c r="F197" s="537"/>
      <c r="G197" s="537"/>
      <c r="H197" s="264"/>
      <c r="I197" s="519"/>
      <c r="J197" s="519"/>
      <c r="K197" s="519"/>
      <c r="L197" s="519"/>
      <c r="M197" s="519"/>
      <c r="N197" s="414"/>
      <c r="O197" s="540"/>
      <c r="P197" s="541"/>
      <c r="Q197" s="541"/>
      <c r="R197" s="417"/>
    </row>
    <row r="198" spans="1:18" s="263" customFormat="1" ht="15" x14ac:dyDescent="0.25">
      <c r="A198" s="259"/>
      <c r="B198" s="260"/>
      <c r="C198" s="438"/>
      <c r="D198" s="537" t="s">
        <v>696</v>
      </c>
      <c r="E198" s="537"/>
      <c r="F198" s="537"/>
      <c r="G198" s="537"/>
      <c r="H198" s="264"/>
      <c r="I198" s="519"/>
      <c r="J198" s="519"/>
      <c r="K198" s="519"/>
      <c r="L198" s="519"/>
      <c r="M198" s="519"/>
      <c r="N198" s="414"/>
      <c r="O198" s="540"/>
      <c r="P198" s="541"/>
      <c r="Q198" s="541"/>
      <c r="R198" s="417"/>
    </row>
    <row r="199" spans="1:18" s="263" customFormat="1" ht="15" x14ac:dyDescent="0.25">
      <c r="A199" s="259"/>
      <c r="B199" s="260"/>
      <c r="C199" s="438"/>
      <c r="D199" s="537" t="s">
        <v>697</v>
      </c>
      <c r="E199" s="537"/>
      <c r="F199" s="537"/>
      <c r="G199" s="537"/>
      <c r="H199" s="264"/>
      <c r="I199" s="519"/>
      <c r="J199" s="519"/>
      <c r="K199" s="519"/>
      <c r="L199" s="519"/>
      <c r="M199" s="519"/>
      <c r="N199" s="414"/>
      <c r="O199" s="540"/>
      <c r="P199" s="541"/>
      <c r="Q199" s="541"/>
      <c r="R199" s="417"/>
    </row>
    <row r="200" spans="1:18" s="263" customFormat="1" ht="15" x14ac:dyDescent="0.25">
      <c r="A200" s="259"/>
      <c r="B200" s="260"/>
      <c r="C200" s="438"/>
      <c r="D200" s="537" t="s">
        <v>698</v>
      </c>
      <c r="E200" s="537"/>
      <c r="F200" s="537"/>
      <c r="G200" s="537"/>
      <c r="H200" s="264"/>
      <c r="I200" s="519"/>
      <c r="J200" s="519"/>
      <c r="K200" s="519"/>
      <c r="L200" s="519"/>
      <c r="M200" s="519"/>
      <c r="N200" s="414"/>
      <c r="O200" s="540"/>
      <c r="P200" s="541"/>
      <c r="Q200" s="541"/>
      <c r="R200" s="417"/>
    </row>
    <row r="201" spans="1:18" s="263" customFormat="1" ht="15" x14ac:dyDescent="0.25">
      <c r="A201" s="259"/>
      <c r="B201" s="260"/>
      <c r="C201" s="438"/>
      <c r="D201" s="537" t="s">
        <v>340</v>
      </c>
      <c r="E201" s="537"/>
      <c r="F201" s="537"/>
      <c r="G201" s="537"/>
      <c r="H201" s="264"/>
      <c r="I201" s="519"/>
      <c r="J201" s="519"/>
      <c r="K201" s="519"/>
      <c r="L201" s="519"/>
      <c r="M201" s="519"/>
      <c r="N201" s="414"/>
      <c r="O201" s="540"/>
      <c r="P201" s="541"/>
      <c r="Q201" s="541"/>
      <c r="R201" s="417"/>
    </row>
    <row r="202" spans="1:18" s="263" customFormat="1" ht="15" x14ac:dyDescent="0.25">
      <c r="A202" s="259"/>
      <c r="B202" s="260"/>
      <c r="C202" s="438"/>
      <c r="D202" s="537" t="s">
        <v>699</v>
      </c>
      <c r="E202" s="537"/>
      <c r="F202" s="537"/>
      <c r="G202" s="537"/>
      <c r="H202" s="264"/>
      <c r="I202" s="519"/>
      <c r="J202" s="519"/>
      <c r="K202" s="519"/>
      <c r="L202" s="519"/>
      <c r="M202" s="519"/>
      <c r="N202" s="414"/>
      <c r="O202" s="540"/>
      <c r="P202" s="541"/>
      <c r="Q202" s="541"/>
      <c r="R202" s="417"/>
    </row>
    <row r="203" spans="1:18" s="263" customFormat="1" ht="15" x14ac:dyDescent="0.25">
      <c r="A203" s="259"/>
      <c r="B203" s="260"/>
      <c r="C203" s="438"/>
      <c r="D203" s="537" t="s">
        <v>700</v>
      </c>
      <c r="E203" s="537"/>
      <c r="F203" s="537"/>
      <c r="G203" s="537"/>
      <c r="H203" s="264"/>
      <c r="I203" s="519"/>
      <c r="J203" s="519"/>
      <c r="K203" s="519"/>
      <c r="L203" s="519"/>
      <c r="M203" s="519"/>
      <c r="N203" s="414"/>
      <c r="O203" s="540"/>
      <c r="P203" s="541"/>
      <c r="Q203" s="541"/>
      <c r="R203" s="417"/>
    </row>
    <row r="204" spans="1:18" s="263" customFormat="1" ht="15" x14ac:dyDescent="0.25">
      <c r="A204" s="259"/>
      <c r="B204" s="260"/>
      <c r="C204" s="438"/>
      <c r="D204" s="537" t="s">
        <v>701</v>
      </c>
      <c r="E204" s="537"/>
      <c r="F204" s="537"/>
      <c r="G204" s="537"/>
      <c r="H204" s="264"/>
      <c r="I204" s="519"/>
      <c r="J204" s="519"/>
      <c r="K204" s="519"/>
      <c r="L204" s="519"/>
      <c r="M204" s="519"/>
      <c r="N204" s="414"/>
      <c r="O204" s="540"/>
      <c r="P204" s="541"/>
      <c r="Q204" s="541"/>
      <c r="R204" s="417"/>
    </row>
    <row r="205" spans="1:18" s="263" customFormat="1" ht="15" x14ac:dyDescent="0.25">
      <c r="A205" s="259"/>
      <c r="B205" s="260"/>
      <c r="C205" s="438"/>
      <c r="D205" s="537" t="s">
        <v>703</v>
      </c>
      <c r="E205" s="537"/>
      <c r="F205" s="537"/>
      <c r="G205" s="537"/>
      <c r="H205" s="264"/>
      <c r="I205" s="519"/>
      <c r="J205" s="519"/>
      <c r="K205" s="519"/>
      <c r="L205" s="519"/>
      <c r="M205" s="519"/>
      <c r="N205" s="414"/>
      <c r="O205" s="540"/>
      <c r="P205" s="541"/>
      <c r="Q205" s="541"/>
      <c r="R205" s="417"/>
    </row>
    <row r="206" spans="1:18" s="263" customFormat="1" ht="15" x14ac:dyDescent="0.25">
      <c r="A206" s="259"/>
      <c r="B206" s="260"/>
      <c r="C206" s="438"/>
      <c r="D206" s="537" t="s">
        <v>704</v>
      </c>
      <c r="E206" s="537"/>
      <c r="F206" s="537"/>
      <c r="G206" s="537"/>
      <c r="H206" s="264"/>
      <c r="I206" s="519"/>
      <c r="J206" s="519"/>
      <c r="K206" s="519"/>
      <c r="L206" s="519"/>
      <c r="M206" s="519"/>
      <c r="N206" s="414"/>
      <c r="O206" s="540"/>
      <c r="P206" s="541"/>
      <c r="Q206" s="541"/>
      <c r="R206" s="417"/>
    </row>
    <row r="207" spans="1:18" s="263" customFormat="1" ht="15" x14ac:dyDescent="0.25">
      <c r="A207" s="259"/>
      <c r="B207" s="260"/>
      <c r="C207" s="438"/>
      <c r="D207" s="537" t="s">
        <v>706</v>
      </c>
      <c r="E207" s="537"/>
      <c r="F207" s="537"/>
      <c r="G207" s="537"/>
      <c r="H207" s="264"/>
      <c r="I207" s="519"/>
      <c r="J207" s="519"/>
      <c r="K207" s="519"/>
      <c r="L207" s="519"/>
      <c r="M207" s="519"/>
      <c r="N207" s="414"/>
      <c r="O207" s="540"/>
      <c r="P207" s="541"/>
      <c r="Q207" s="541"/>
      <c r="R207" s="417"/>
    </row>
    <row r="208" spans="1:18" s="263" customFormat="1" ht="15" x14ac:dyDescent="0.25">
      <c r="A208" s="259"/>
      <c r="B208" s="260"/>
      <c r="C208" s="438"/>
      <c r="D208" s="537" t="s">
        <v>707</v>
      </c>
      <c r="E208" s="537"/>
      <c r="F208" s="537"/>
      <c r="G208" s="537"/>
      <c r="H208" s="264"/>
      <c r="I208" s="519"/>
      <c r="J208" s="519"/>
      <c r="K208" s="519"/>
      <c r="L208" s="519"/>
      <c r="M208" s="519"/>
      <c r="N208" s="414"/>
      <c r="O208" s="540"/>
      <c r="P208" s="541"/>
      <c r="Q208" s="541"/>
      <c r="R208" s="417"/>
    </row>
    <row r="209" spans="1:18" s="263" customFormat="1" ht="15" x14ac:dyDescent="0.25">
      <c r="A209" s="259"/>
      <c r="B209" s="260"/>
      <c r="C209" s="438"/>
      <c r="D209" s="437"/>
      <c r="E209" s="437"/>
      <c r="F209" s="437"/>
      <c r="G209" s="437"/>
      <c r="H209" s="414"/>
      <c r="I209" s="437"/>
      <c r="J209" s="437"/>
      <c r="K209" s="437"/>
      <c r="L209" s="437"/>
      <c r="M209" s="437"/>
      <c r="N209" s="414"/>
      <c r="O209" s="438"/>
      <c r="P209" s="439"/>
      <c r="Q209" s="439"/>
      <c r="R209" s="417"/>
    </row>
    <row r="210" spans="1:18" s="263" customFormat="1" ht="15" customHeight="1" x14ac:dyDescent="0.25">
      <c r="A210" s="259"/>
      <c r="B210" s="260"/>
      <c r="C210" s="438"/>
      <c r="D210" s="537" t="s">
        <v>702</v>
      </c>
      <c r="E210" s="537"/>
      <c r="F210" s="537"/>
      <c r="G210" s="537"/>
      <c r="H210" s="264"/>
      <c r="I210" s="519" t="s">
        <v>813</v>
      </c>
      <c r="J210" s="519"/>
      <c r="K210" s="519"/>
      <c r="L210" s="519"/>
      <c r="M210" s="519"/>
      <c r="N210" s="414"/>
      <c r="O210" s="540"/>
      <c r="P210" s="541"/>
      <c r="Q210" s="541"/>
      <c r="R210" s="417"/>
    </row>
    <row r="211" spans="1:18" s="263" customFormat="1" ht="15" x14ac:dyDescent="0.25">
      <c r="A211" s="259"/>
      <c r="B211" s="260"/>
      <c r="C211" s="438"/>
      <c r="D211" s="537" t="s">
        <v>705</v>
      </c>
      <c r="E211" s="537"/>
      <c r="F211" s="537"/>
      <c r="G211" s="537"/>
      <c r="H211" s="264"/>
      <c r="I211" s="519"/>
      <c r="J211" s="519"/>
      <c r="K211" s="519"/>
      <c r="L211" s="519"/>
      <c r="M211" s="519"/>
      <c r="N211" s="414"/>
      <c r="O211" s="540"/>
      <c r="P211" s="541"/>
      <c r="Q211" s="541"/>
      <c r="R211" s="417"/>
    </row>
    <row r="212" spans="1:18" s="263" customFormat="1" ht="15" customHeight="1" x14ac:dyDescent="0.25">
      <c r="A212" s="259"/>
      <c r="B212" s="260"/>
      <c r="C212" s="438"/>
      <c r="D212" s="537" t="s">
        <v>708</v>
      </c>
      <c r="E212" s="537"/>
      <c r="F212" s="537"/>
      <c r="G212" s="537"/>
      <c r="H212" s="264"/>
      <c r="I212" s="519"/>
      <c r="J212" s="519"/>
      <c r="K212" s="519"/>
      <c r="L212" s="519"/>
      <c r="M212" s="519"/>
      <c r="N212" s="414"/>
      <c r="O212" s="540"/>
      <c r="P212" s="541"/>
      <c r="Q212" s="541"/>
      <c r="R212" s="417"/>
    </row>
    <row r="213" spans="1:18" ht="15" x14ac:dyDescent="0.25">
      <c r="B213" s="13"/>
      <c r="C213" s="318"/>
      <c r="D213" s="519"/>
      <c r="E213" s="519"/>
      <c r="F213" s="519"/>
      <c r="G213" s="519"/>
      <c r="H213" s="414"/>
      <c r="I213" s="519"/>
      <c r="J213" s="519"/>
      <c r="K213" s="519"/>
      <c r="L213" s="519"/>
      <c r="M213" s="382"/>
      <c r="N213" s="414"/>
      <c r="O213" s="540"/>
      <c r="P213" s="541"/>
      <c r="Q213" s="541"/>
      <c r="R213" s="405"/>
    </row>
    <row r="214" spans="1:18" x14ac:dyDescent="0.25">
      <c r="B214" s="13"/>
      <c r="C214" s="318"/>
      <c r="D214" s="318"/>
      <c r="E214" s="424"/>
      <c r="F214" s="318"/>
      <c r="G214" s="318"/>
      <c r="H214" s="318"/>
      <c r="I214" s="318"/>
      <c r="J214" s="318"/>
      <c r="K214" s="318"/>
      <c r="L214" s="318"/>
      <c r="M214" s="318"/>
      <c r="N214" s="318"/>
      <c r="O214" s="318"/>
      <c r="P214" s="318"/>
      <c r="Q214" s="318"/>
      <c r="R214" s="405"/>
    </row>
    <row r="215" spans="1:18" x14ac:dyDescent="0.25">
      <c r="B215" s="13"/>
      <c r="C215" s="318"/>
      <c r="D215" s="318"/>
      <c r="E215" s="424"/>
      <c r="F215" s="318"/>
      <c r="G215" s="318"/>
      <c r="H215" s="318"/>
      <c r="I215" s="318"/>
      <c r="J215" s="318"/>
      <c r="K215" s="318"/>
      <c r="L215" s="318"/>
      <c r="M215" s="318"/>
      <c r="N215" s="318"/>
      <c r="O215" s="318"/>
      <c r="P215" s="318"/>
      <c r="Q215" s="318"/>
      <c r="R215" s="405"/>
    </row>
    <row r="216" spans="1:18" x14ac:dyDescent="0.25">
      <c r="B216" s="13"/>
      <c r="C216" s="318"/>
      <c r="D216" s="318"/>
      <c r="E216" s="424"/>
      <c r="F216" s="318"/>
      <c r="G216" s="318"/>
      <c r="H216" s="318"/>
      <c r="I216" s="318"/>
      <c r="J216" s="318"/>
      <c r="K216" s="318"/>
      <c r="L216" s="318"/>
      <c r="M216" s="318"/>
      <c r="N216" s="318"/>
      <c r="O216" s="318"/>
      <c r="P216" s="318"/>
      <c r="Q216" s="318"/>
      <c r="R216" s="405"/>
    </row>
    <row r="217" spans="1:18" x14ac:dyDescent="0.25">
      <c r="B217" s="13"/>
      <c r="C217" s="318"/>
      <c r="D217" s="318"/>
      <c r="E217" s="424"/>
      <c r="F217" s="318"/>
      <c r="G217" s="318"/>
      <c r="H217" s="318"/>
      <c r="I217" s="318"/>
      <c r="J217" s="318"/>
      <c r="K217" s="318"/>
      <c r="L217" s="318"/>
      <c r="M217" s="318"/>
      <c r="N217" s="318"/>
      <c r="O217" s="318"/>
      <c r="P217" s="318"/>
      <c r="Q217" s="318"/>
      <c r="R217" s="405"/>
    </row>
    <row r="218" spans="1:18" x14ac:dyDescent="0.25">
      <c r="B218" s="13"/>
      <c r="C218" s="318"/>
      <c r="D218" s="318"/>
      <c r="E218" s="424"/>
      <c r="F218" s="318"/>
      <c r="G218" s="318"/>
      <c r="H218" s="318"/>
      <c r="I218" s="318"/>
      <c r="J218" s="318"/>
      <c r="K218" s="318"/>
      <c r="L218" s="318"/>
      <c r="M218" s="318"/>
      <c r="N218" s="318"/>
      <c r="O218" s="318"/>
      <c r="P218" s="318"/>
      <c r="Q218" s="318"/>
      <c r="R218" s="405"/>
    </row>
    <row r="219" spans="1:18" x14ac:dyDescent="0.25">
      <c r="B219" s="13"/>
      <c r="C219" s="318"/>
      <c r="D219" s="318"/>
      <c r="E219" s="424"/>
      <c r="F219" s="318"/>
      <c r="G219" s="318"/>
      <c r="H219" s="318"/>
      <c r="I219" s="318"/>
      <c r="J219" s="318"/>
      <c r="K219" s="318"/>
      <c r="L219" s="318"/>
      <c r="M219" s="318"/>
      <c r="N219" s="318"/>
      <c r="O219" s="318"/>
      <c r="P219" s="318"/>
      <c r="Q219" s="318"/>
      <c r="R219" s="405"/>
    </row>
    <row r="220" spans="1:18" x14ac:dyDescent="0.25">
      <c r="B220" s="13"/>
      <c r="C220" s="318"/>
      <c r="D220" s="318"/>
      <c r="E220" s="424"/>
      <c r="F220" s="318"/>
      <c r="G220" s="318"/>
      <c r="H220" s="318"/>
      <c r="I220" s="318"/>
      <c r="J220" s="318"/>
      <c r="K220" s="318"/>
      <c r="L220" s="318"/>
      <c r="M220" s="318"/>
      <c r="N220" s="318"/>
      <c r="O220" s="318"/>
      <c r="P220" s="318"/>
      <c r="Q220" s="318"/>
      <c r="R220" s="405"/>
    </row>
    <row r="221" spans="1:18" x14ac:dyDescent="0.25">
      <c r="B221" s="13"/>
      <c r="C221" s="318"/>
      <c r="D221" s="318"/>
      <c r="E221" s="424"/>
      <c r="F221" s="318"/>
      <c r="G221" s="318"/>
      <c r="H221" s="318"/>
      <c r="I221" s="318"/>
      <c r="J221" s="318"/>
      <c r="K221" s="318"/>
      <c r="L221" s="318"/>
      <c r="M221" s="318"/>
      <c r="N221" s="318"/>
      <c r="O221" s="318"/>
      <c r="P221" s="318"/>
      <c r="Q221" s="318"/>
      <c r="R221" s="405"/>
    </row>
    <row r="222" spans="1:18" x14ac:dyDescent="0.25">
      <c r="B222" s="13"/>
      <c r="C222" s="318"/>
      <c r="D222" s="318"/>
      <c r="E222" s="424"/>
      <c r="F222" s="318"/>
      <c r="G222" s="318"/>
      <c r="H222" s="318"/>
      <c r="I222" s="318"/>
      <c r="J222" s="318"/>
      <c r="K222" s="318"/>
      <c r="L222" s="318"/>
      <c r="M222" s="318"/>
      <c r="N222" s="318"/>
      <c r="O222" s="318"/>
      <c r="P222" s="318"/>
      <c r="Q222" s="318"/>
      <c r="R222" s="405"/>
    </row>
    <row r="223" spans="1:18" x14ac:dyDescent="0.25">
      <c r="B223" s="13"/>
      <c r="C223" s="318"/>
      <c r="D223" s="318"/>
      <c r="E223" s="424"/>
      <c r="F223" s="318"/>
      <c r="G223" s="318"/>
      <c r="H223" s="318"/>
      <c r="I223" s="318"/>
      <c r="J223" s="318"/>
      <c r="K223" s="318"/>
      <c r="L223" s="318"/>
      <c r="M223" s="318"/>
      <c r="N223" s="318"/>
      <c r="O223" s="318"/>
      <c r="P223" s="318"/>
      <c r="Q223" s="318"/>
      <c r="R223" s="405"/>
    </row>
    <row r="224" spans="1:18" x14ac:dyDescent="0.25">
      <c r="B224" s="13"/>
      <c r="C224" s="318"/>
      <c r="D224" s="318"/>
      <c r="E224" s="424"/>
      <c r="F224" s="318"/>
      <c r="G224" s="318"/>
      <c r="H224" s="318"/>
      <c r="I224" s="318"/>
      <c r="J224" s="318"/>
      <c r="K224" s="318"/>
      <c r="L224" s="318"/>
      <c r="M224" s="318"/>
      <c r="N224" s="318"/>
      <c r="O224" s="318"/>
      <c r="P224" s="318"/>
      <c r="Q224" s="318"/>
      <c r="R224" s="405"/>
    </row>
    <row r="225" spans="2:18" x14ac:dyDescent="0.25">
      <c r="B225" s="24"/>
      <c r="C225" s="25"/>
      <c r="D225" s="25"/>
      <c r="E225" s="26"/>
      <c r="F225" s="25"/>
      <c r="G225" s="25"/>
      <c r="H225" s="25"/>
      <c r="I225" s="25"/>
      <c r="J225" s="25"/>
      <c r="K225" s="25"/>
      <c r="L225" s="25"/>
      <c r="M225" s="25"/>
      <c r="N225" s="25"/>
      <c r="O225" s="25"/>
      <c r="P225" s="25"/>
      <c r="Q225" s="25"/>
      <c r="R225" s="425"/>
    </row>
    <row r="226" spans="2:18" x14ac:dyDescent="0.25"/>
    <row r="227" spans="2:18" x14ac:dyDescent="0.25"/>
    <row r="228" spans="2:18" x14ac:dyDescent="0.25"/>
  </sheetData>
  <mergeCells count="391">
    <mergeCell ref="O204:Q204"/>
    <mergeCell ref="O212:Q212"/>
    <mergeCell ref="O213:Q213"/>
    <mergeCell ref="O205:Q205"/>
    <mergeCell ref="O206:Q206"/>
    <mergeCell ref="O211:Q211"/>
    <mergeCell ref="O207:Q207"/>
    <mergeCell ref="O208:Q208"/>
    <mergeCell ref="I213:L213"/>
    <mergeCell ref="I196:M208"/>
    <mergeCell ref="I210:M212"/>
    <mergeCell ref="D201:G201"/>
    <mergeCell ref="O196:Q196"/>
    <mergeCell ref="O197:Q197"/>
    <mergeCell ref="O198:Q198"/>
    <mergeCell ref="O199:Q199"/>
    <mergeCell ref="O200:Q200"/>
    <mergeCell ref="O201:Q201"/>
    <mergeCell ref="O202:Q202"/>
    <mergeCell ref="O203:Q203"/>
    <mergeCell ref="O210:Q210"/>
    <mergeCell ref="D208:G208"/>
    <mergeCell ref="D212:G212"/>
    <mergeCell ref="D213:G213"/>
    <mergeCell ref="D210:G210"/>
    <mergeCell ref="D205:G205"/>
    <mergeCell ref="D206:G206"/>
    <mergeCell ref="D211:G211"/>
    <mergeCell ref="D207:G207"/>
    <mergeCell ref="D202:G202"/>
    <mergeCell ref="D203:G203"/>
    <mergeCell ref="D204:G204"/>
    <mergeCell ref="D196:G196"/>
    <mergeCell ref="D197:G197"/>
    <mergeCell ref="D198:G198"/>
    <mergeCell ref="D199:G199"/>
    <mergeCell ref="D200:G200"/>
    <mergeCell ref="O170:Q170"/>
    <mergeCell ref="D177:G177"/>
    <mergeCell ref="I177:M177"/>
    <mergeCell ref="O174:Q174"/>
    <mergeCell ref="O177:Q177"/>
    <mergeCell ref="D176:G176"/>
    <mergeCell ref="O182:Q182"/>
    <mergeCell ref="I176:M176"/>
    <mergeCell ref="O176:Q176"/>
    <mergeCell ref="D174:G174"/>
    <mergeCell ref="I174:M174"/>
    <mergeCell ref="D175:G175"/>
    <mergeCell ref="I175:M175"/>
    <mergeCell ref="O175:Q175"/>
    <mergeCell ref="D184:G184"/>
    <mergeCell ref="I184:M184"/>
    <mergeCell ref="O103:Q103"/>
    <mergeCell ref="O104:Q104"/>
    <mergeCell ref="O105:Q105"/>
    <mergeCell ref="O106:Q106"/>
    <mergeCell ref="O107:Q107"/>
    <mergeCell ref="I101:M101"/>
    <mergeCell ref="I107:M107"/>
    <mergeCell ref="D94:G94"/>
    <mergeCell ref="D95:G95"/>
    <mergeCell ref="D100:G100"/>
    <mergeCell ref="D101:G101"/>
    <mergeCell ref="D102:G102"/>
    <mergeCell ref="I102:M102"/>
    <mergeCell ref="O102:Q102"/>
    <mergeCell ref="D106:G106"/>
    <mergeCell ref="I106:M106"/>
    <mergeCell ref="O95:Q95"/>
    <mergeCell ref="O96:Q96"/>
    <mergeCell ref="D103:G103"/>
    <mergeCell ref="I103:M103"/>
    <mergeCell ref="D104:G104"/>
    <mergeCell ref="I104:M104"/>
    <mergeCell ref="D105:G105"/>
    <mergeCell ref="I105:M105"/>
    <mergeCell ref="O100:Q100"/>
    <mergeCell ref="O101:Q101"/>
    <mergeCell ref="O90:Q90"/>
    <mergeCell ref="I100:M100"/>
    <mergeCell ref="I94:M94"/>
    <mergeCell ref="I95:M95"/>
    <mergeCell ref="I96:M96"/>
    <mergeCell ref="O66:Q66"/>
    <mergeCell ref="O72:Q72"/>
    <mergeCell ref="O73:Q73"/>
    <mergeCell ref="I73:M73"/>
    <mergeCell ref="O79:Q79"/>
    <mergeCell ref="O80:Q80"/>
    <mergeCell ref="I80:M80"/>
    <mergeCell ref="O94:Q94"/>
    <mergeCell ref="I89:M89"/>
    <mergeCell ref="O88:Q88"/>
    <mergeCell ref="O89:Q89"/>
    <mergeCell ref="O91:Q91"/>
    <mergeCell ref="O92:Q92"/>
    <mergeCell ref="O93:Q93"/>
    <mergeCell ref="D12:G12"/>
    <mergeCell ref="I12:M12"/>
    <mergeCell ref="D13:G13"/>
    <mergeCell ref="I13:M13"/>
    <mergeCell ref="D14:G14"/>
    <mergeCell ref="I14:M14"/>
    <mergeCell ref="O40:Q40"/>
    <mergeCell ref="O25:Q25"/>
    <mergeCell ref="O26:Q26"/>
    <mergeCell ref="O28:Q28"/>
    <mergeCell ref="O17:Q17"/>
    <mergeCell ref="O16:Q16"/>
    <mergeCell ref="O15:Q15"/>
    <mergeCell ref="O14:Q14"/>
    <mergeCell ref="O13:Q13"/>
    <mergeCell ref="O12:Q12"/>
    <mergeCell ref="O39:Q39"/>
    <mergeCell ref="O38:Q38"/>
    <mergeCell ref="O33:Q33"/>
    <mergeCell ref="O34:Q34"/>
    <mergeCell ref="O35:Q35"/>
    <mergeCell ref="O36:Q36"/>
    <mergeCell ref="O37:Q37"/>
    <mergeCell ref="O29:Q29"/>
    <mergeCell ref="O18:Q18"/>
    <mergeCell ref="D19:G19"/>
    <mergeCell ref="I19:M19"/>
    <mergeCell ref="O19:Q19"/>
    <mergeCell ref="D27:G27"/>
    <mergeCell ref="I27:M27"/>
    <mergeCell ref="D37:G37"/>
    <mergeCell ref="I37:M37"/>
    <mergeCell ref="O20:Q20"/>
    <mergeCell ref="D15:G15"/>
    <mergeCell ref="I15:M15"/>
    <mergeCell ref="D16:G16"/>
    <mergeCell ref="I16:M16"/>
    <mergeCell ref="D17:G17"/>
    <mergeCell ref="I17:M17"/>
    <mergeCell ref="D20:G20"/>
    <mergeCell ref="I20:M20"/>
    <mergeCell ref="D18:G18"/>
    <mergeCell ref="I18:M18"/>
    <mergeCell ref="C21:C22"/>
    <mergeCell ref="D21:G22"/>
    <mergeCell ref="H21:H22"/>
    <mergeCell ref="I21:M21"/>
    <mergeCell ref="O21:Q21"/>
    <mergeCell ref="I22:M22"/>
    <mergeCell ref="D25:G25"/>
    <mergeCell ref="I25:M25"/>
    <mergeCell ref="D26:G26"/>
    <mergeCell ref="I26:M26"/>
    <mergeCell ref="D23:G23"/>
    <mergeCell ref="I23:M23"/>
    <mergeCell ref="O23:Q23"/>
    <mergeCell ref="D24:G24"/>
    <mergeCell ref="I24:M24"/>
    <mergeCell ref="O24:Q24"/>
    <mergeCell ref="C35:C36"/>
    <mergeCell ref="D35:G36"/>
    <mergeCell ref="H35:H36"/>
    <mergeCell ref="I35:M35"/>
    <mergeCell ref="I36:M36"/>
    <mergeCell ref="O27:Q27"/>
    <mergeCell ref="D28:G28"/>
    <mergeCell ref="I28:M28"/>
    <mergeCell ref="I29:M29"/>
    <mergeCell ref="I30:M30"/>
    <mergeCell ref="D31:G31"/>
    <mergeCell ref="I31:M31"/>
    <mergeCell ref="O30:Q30"/>
    <mergeCell ref="O31:Q31"/>
    <mergeCell ref="O32:Q32"/>
    <mergeCell ref="I39:M39"/>
    <mergeCell ref="D40:G40"/>
    <mergeCell ref="I40:M40"/>
    <mergeCell ref="I32:M32"/>
    <mergeCell ref="D33:G33"/>
    <mergeCell ref="I33:M33"/>
    <mergeCell ref="D34:G34"/>
    <mergeCell ref="I34:M34"/>
    <mergeCell ref="D47:G47"/>
    <mergeCell ref="I47:M47"/>
    <mergeCell ref="D38:G38"/>
    <mergeCell ref="I38:M38"/>
    <mergeCell ref="I48:M48"/>
    <mergeCell ref="D49:G49"/>
    <mergeCell ref="I49:M49"/>
    <mergeCell ref="D50:G50"/>
    <mergeCell ref="I50:M50"/>
    <mergeCell ref="I41:M41"/>
    <mergeCell ref="D43:G43"/>
    <mergeCell ref="I43:M43"/>
    <mergeCell ref="I44:M44"/>
    <mergeCell ref="D46:G46"/>
    <mergeCell ref="I46:M46"/>
    <mergeCell ref="O41:Q41"/>
    <mergeCell ref="O42:Q42"/>
    <mergeCell ref="O43:Q43"/>
    <mergeCell ref="O44:Q44"/>
    <mergeCell ref="O45:Q45"/>
    <mergeCell ref="O46:Q46"/>
    <mergeCell ref="O47:Q47"/>
    <mergeCell ref="O48:Q48"/>
    <mergeCell ref="O49:Q49"/>
    <mergeCell ref="O50:Q50"/>
    <mergeCell ref="O64:Q64"/>
    <mergeCell ref="I65:M65"/>
    <mergeCell ref="D61:G61"/>
    <mergeCell ref="I61:M61"/>
    <mergeCell ref="D62:G62"/>
    <mergeCell ref="D63:G63"/>
    <mergeCell ref="I63:M63"/>
    <mergeCell ref="O63:Q63"/>
    <mergeCell ref="D51:G51"/>
    <mergeCell ref="I51:M51"/>
    <mergeCell ref="O51:Q51"/>
    <mergeCell ref="D55:G55"/>
    <mergeCell ref="I55:M55"/>
    <mergeCell ref="D56:G56"/>
    <mergeCell ref="I56:L56"/>
    <mergeCell ref="I62:M62"/>
    <mergeCell ref="O62:Q62"/>
    <mergeCell ref="O61:Q61"/>
    <mergeCell ref="O65:Q65"/>
    <mergeCell ref="D66:G66"/>
    <mergeCell ref="I66:M66"/>
    <mergeCell ref="D67:G67"/>
    <mergeCell ref="I67:M67"/>
    <mergeCell ref="D72:G72"/>
    <mergeCell ref="I72:M72"/>
    <mergeCell ref="C64:C65"/>
    <mergeCell ref="D64:G65"/>
    <mergeCell ref="H64:H65"/>
    <mergeCell ref="I64:M64"/>
    <mergeCell ref="D80:G80"/>
    <mergeCell ref="D81:G81"/>
    <mergeCell ref="I81:M81"/>
    <mergeCell ref="O81:Q81"/>
    <mergeCell ref="D82:G82"/>
    <mergeCell ref="D83:G83"/>
    <mergeCell ref="D73:G73"/>
    <mergeCell ref="D74:G74"/>
    <mergeCell ref="I74:M74"/>
    <mergeCell ref="O74:Q74"/>
    <mergeCell ref="D79:G79"/>
    <mergeCell ref="I79:M79"/>
    <mergeCell ref="O82:Q82"/>
    <mergeCell ref="O83:Q83"/>
    <mergeCell ref="I82:M82"/>
    <mergeCell ref="I83:M83"/>
    <mergeCell ref="D91:G91"/>
    <mergeCell ref="I91:M91"/>
    <mergeCell ref="D92:G92"/>
    <mergeCell ref="I92:M92"/>
    <mergeCell ref="D93:G93"/>
    <mergeCell ref="I93:M93"/>
    <mergeCell ref="D88:G88"/>
    <mergeCell ref="I88:M88"/>
    <mergeCell ref="D89:G89"/>
    <mergeCell ref="D90:G90"/>
    <mergeCell ref="I90:M90"/>
    <mergeCell ref="D114:G114"/>
    <mergeCell ref="I114:M114"/>
    <mergeCell ref="O114:Q114"/>
    <mergeCell ref="D115:G115"/>
    <mergeCell ref="I115:M115"/>
    <mergeCell ref="D116:G116"/>
    <mergeCell ref="I116:M116"/>
    <mergeCell ref="D111:G111"/>
    <mergeCell ref="I111:M111"/>
    <mergeCell ref="I112:M112"/>
    <mergeCell ref="D113:G113"/>
    <mergeCell ref="O111:Q111"/>
    <mergeCell ref="O112:Q112"/>
    <mergeCell ref="O113:Q113"/>
    <mergeCell ref="O115:Q115"/>
    <mergeCell ref="O116:Q116"/>
    <mergeCell ref="I113:M113"/>
    <mergeCell ref="D125:G125"/>
    <mergeCell ref="I125:M125"/>
    <mergeCell ref="O121:Q121"/>
    <mergeCell ref="D117:G117"/>
    <mergeCell ref="I117:M117"/>
    <mergeCell ref="D118:G118"/>
    <mergeCell ref="I118:M118"/>
    <mergeCell ref="D119:G119"/>
    <mergeCell ref="I119:M119"/>
    <mergeCell ref="O117:Q117"/>
    <mergeCell ref="O118:Q118"/>
    <mergeCell ref="O119:Q119"/>
    <mergeCell ref="O120:Q120"/>
    <mergeCell ref="I120:M120"/>
    <mergeCell ref="D120:G120"/>
    <mergeCell ref="O125:Q125"/>
    <mergeCell ref="D126:G126"/>
    <mergeCell ref="I126:M126"/>
    <mergeCell ref="O126:Q126"/>
    <mergeCell ref="I127:M127"/>
    <mergeCell ref="D128:G128"/>
    <mergeCell ref="I128:M128"/>
    <mergeCell ref="D138:G138"/>
    <mergeCell ref="I138:M138"/>
    <mergeCell ref="O138:Q138"/>
    <mergeCell ref="O127:Q127"/>
    <mergeCell ref="O128:Q128"/>
    <mergeCell ref="D127:G127"/>
    <mergeCell ref="O137:Q137"/>
    <mergeCell ref="D129:G129"/>
    <mergeCell ref="I129:M129"/>
    <mergeCell ref="D130:G130"/>
    <mergeCell ref="I130:M130"/>
    <mergeCell ref="D135:G135"/>
    <mergeCell ref="I135:M135"/>
    <mergeCell ref="O129:Q129"/>
    <mergeCell ref="O130:Q130"/>
    <mergeCell ref="O135:Q135"/>
    <mergeCell ref="I137:M137"/>
    <mergeCell ref="D137:G137"/>
    <mergeCell ref="D143:G143"/>
    <mergeCell ref="I143:M143"/>
    <mergeCell ref="D136:G136"/>
    <mergeCell ref="I136:M136"/>
    <mergeCell ref="O136:Q136"/>
    <mergeCell ref="O143:Q143"/>
    <mergeCell ref="D146:G146"/>
    <mergeCell ref="I146:M146"/>
    <mergeCell ref="O146:Q146"/>
    <mergeCell ref="D147:G147"/>
    <mergeCell ref="I147:M147"/>
    <mergeCell ref="O147:Q147"/>
    <mergeCell ref="D144:G144"/>
    <mergeCell ref="I144:M144"/>
    <mergeCell ref="O144:Q144"/>
    <mergeCell ref="D145:G145"/>
    <mergeCell ref="I145:M145"/>
    <mergeCell ref="O145:Q145"/>
    <mergeCell ref="D148:G148"/>
    <mergeCell ref="I148:M148"/>
    <mergeCell ref="O148:Q148"/>
    <mergeCell ref="I149:M149"/>
    <mergeCell ref="O149:Q149"/>
    <mergeCell ref="D150:G150"/>
    <mergeCell ref="I150:M150"/>
    <mergeCell ref="O150:Q150"/>
    <mergeCell ref="D152:G152"/>
    <mergeCell ref="I152:M152"/>
    <mergeCell ref="O152:Q152"/>
    <mergeCell ref="D151:G151"/>
    <mergeCell ref="I151:M151"/>
    <mergeCell ref="O151:Q151"/>
    <mergeCell ref="O161:Q161"/>
    <mergeCell ref="D166:G166"/>
    <mergeCell ref="I166:M166"/>
    <mergeCell ref="I161:M161"/>
    <mergeCell ref="D161:G161"/>
    <mergeCell ref="O166:Q166"/>
    <mergeCell ref="O167:Q167"/>
    <mergeCell ref="O168:Q168"/>
    <mergeCell ref="D153:G153"/>
    <mergeCell ref="I153:M153"/>
    <mergeCell ref="O153:Q153"/>
    <mergeCell ref="I160:M160"/>
    <mergeCell ref="O160:Q160"/>
    <mergeCell ref="D158:G158"/>
    <mergeCell ref="I158:M158"/>
    <mergeCell ref="D159:G159"/>
    <mergeCell ref="I159:M159"/>
    <mergeCell ref="O159:Q159"/>
    <mergeCell ref="O158:Q158"/>
    <mergeCell ref="D160:G160"/>
    <mergeCell ref="D182:G182"/>
    <mergeCell ref="I182:M182"/>
    <mergeCell ref="D183:G183"/>
    <mergeCell ref="I183:M183"/>
    <mergeCell ref="O183:Q183"/>
    <mergeCell ref="O189:Q189"/>
    <mergeCell ref="D167:G167"/>
    <mergeCell ref="I167:M167"/>
    <mergeCell ref="I168:M168"/>
    <mergeCell ref="D169:G169"/>
    <mergeCell ref="I169:M169"/>
    <mergeCell ref="O169:Q169"/>
    <mergeCell ref="O191:Q191"/>
    <mergeCell ref="O190:Q190"/>
    <mergeCell ref="I190:M190"/>
    <mergeCell ref="I191:M191"/>
    <mergeCell ref="D190:G190"/>
    <mergeCell ref="D191:G191"/>
    <mergeCell ref="O184:Q184"/>
    <mergeCell ref="D189:G189"/>
    <mergeCell ref="I189:M189"/>
  </mergeCells>
  <hyperlinks>
    <hyperlink ref="I12:M12" r:id="rId1" display="Website: About Cromwell Property Group" xr:uid="{A44F9ED2-4A63-49B2-A57A-783B969C68EB}"/>
    <hyperlink ref="I17:M17" r:id="rId2" display="Website: About Cromwell Property Group" xr:uid="{BB47816A-55E9-4539-B434-7A4D1F00A7CE}"/>
    <hyperlink ref="I19:M19" r:id="rId3" display="Modern slavery statements for info on supply chain workers" xr:uid="{5BCE34E9-22D5-4006-AD61-316B84C4088E}"/>
    <hyperlink ref="I20:M20" r:id="rId4" display="Website: About Cromwell Property Group - Corporate structures" xr:uid="{A03DB75D-0A77-41EF-B848-A4B4445D6C86}"/>
    <hyperlink ref="I21:M21" r:id="rId5" display="Website: About Cromwell Property Group - Board of Directors" xr:uid="{D11899C4-751D-49B3-B664-B47EBA2C088F}"/>
    <hyperlink ref="I22:M22" r:id="rId6" display="Website: Investors - Corporate governance" xr:uid="{0DA350D8-711C-4AB3-83AE-6B4A6EA8201B}"/>
    <hyperlink ref="I23:M23" r:id="rId7" display="Website: Board of Directors - Dr Gary Weiss AM" xr:uid="{49845B94-8509-47BA-B3EB-4A9A480726F0}"/>
    <hyperlink ref="I24:M24" r:id="rId8" display="Website: Investors - Corporate governance" xr:uid="{92C4C0AC-43F9-489E-927B-40AEEEAE6EB3}"/>
    <hyperlink ref="I25:M25" r:id="rId9" display="Website: Investors - Corporate governance" xr:uid="{D762A1CD-0551-4B3A-A5D4-C8D28F6322C7}"/>
    <hyperlink ref="I26:M26" r:id="rId10" display="Website: Investors - Corporate governance" xr:uid="{2175C002-380A-4BA4-B5EF-8464B734C176}"/>
    <hyperlink ref="I31:M31" r:id="rId11" display="Website: About Cromwell Property Group - Board of Directors" xr:uid="{A5A30E28-55AA-4AD2-B70A-0ABECC083EB4}"/>
    <hyperlink ref="I32:M32" r:id="rId12" display="FY22 Corporate Governance Statement, p 10 Board Skills Matrix" xr:uid="{36E0262F-FB31-4E56-802E-C861B15477A1}"/>
    <hyperlink ref="I33:M33" r:id="rId13" display="FY22 Corporate Governance Statement, p 10 Board Skills Matrix" xr:uid="{502DDB11-7EC3-4F95-83D1-6348EC2E1657}"/>
    <hyperlink ref="I34:M34" r:id="rId14" display="Website: Corporate governance - Nomination and Remuneration Committee Charter" xr:uid="{4F84026C-F960-478D-8ADA-1B55B35C5C01}"/>
    <hyperlink ref="I36:M36" r:id="rId15" display="Annual report 2022, p 22-39 Remuneration Report" xr:uid="{3D108881-2AD8-402E-B417-BB11DA0E1A02}"/>
    <hyperlink ref="I40:M40" r:id="rId16" display="Website: Investors - Corporate governance" xr:uid="{F86853C1-99EB-4C58-A84C-D446434B0872}"/>
    <hyperlink ref="I43:M43" r:id="rId17" display="Website: Investors - Corporate governance" xr:uid="{6161454A-C463-4E36-954A-9C5939D6CF26}"/>
    <hyperlink ref="I41:M41" r:id="rId18" display="Website: Sustainability policies" xr:uid="{6EA3C280-7A73-4C21-9478-0075D01126B4}"/>
    <hyperlink ref="I44:M44" r:id="rId19" display="Website: Sustainability policies - Group Sustainability Policy" xr:uid="{4400481F-BCB9-4F0A-82BB-B822239CE180}"/>
    <hyperlink ref="I46:M46" r:id="rId20" display="Contained within various policies, including human rights policy, environmental policies, etc" xr:uid="{EFF65A44-D5F5-46B3-9303-796DF2E3397B}"/>
    <hyperlink ref="I35:M36" r:id="rId21" display="FY22 Corporate Governance Statement, p 9 Nomination and Remuneration Committee" xr:uid="{55B431F6-DA7C-4A98-AD36-FDD752EAAD16}"/>
    <hyperlink ref="I47:M47" r:id="rId22" display="Website: Corporate governance - Whistleblower Protection policy" xr:uid="{B9056836-9AC8-44D2-9B80-A48588579C41}"/>
    <hyperlink ref="I27:M27" r:id="rId23" display="Website: Corporate governance - Code of conduct; Supplier code of conduct" xr:uid="{32B84020-EBCB-48EA-9E4C-1E3AC8E1F6A9}"/>
    <hyperlink ref="I28:M28" r:id="rId24" display="Website: Code of conduct: 11. Reporting of unlawful and unethical behaviour" xr:uid="{2904947D-75DB-4535-A0FA-6FF3CAE29D6D}"/>
    <hyperlink ref="I29:M29" r:id="rId25" display="Website: Sustainability policies - Breach reporting policy" xr:uid="{03957BC0-610C-494A-A9AF-68B5E4BE63DD}"/>
    <hyperlink ref="I30:M30" r:id="rId26" display="Website: Sustainability policies - Whistleblowing policy" xr:uid="{C695C7A6-AF30-4555-B2DE-091F0E422829}"/>
    <hyperlink ref="I48:M48" r:id="rId27" display="Website: Code of conduct: 11. Reporting of unlawful and unethical behaviour" xr:uid="{EEB31003-D2FA-46D6-9E4F-8BD9EB961908}"/>
    <hyperlink ref="I55:M55" r:id="rId28" display="ESG Report 2022, What matters most, p 8" xr:uid="{6E97E40E-4157-41E8-8811-64AFAF32C65B}"/>
    <hyperlink ref="I56:M56" r:id="rId29" display="ESG Report 2022, What matters most, p 8" xr:uid="{5F2B97FB-E0BB-4C33-8E86-3B27E1226FD1}"/>
    <hyperlink ref="I61" r:id="rId30" display="https://www.cromwellpropertygroup.com/sustainability/reports" xr:uid="{D5C5386A-A28C-4DF2-BD4E-5917296ABEAB}"/>
    <hyperlink ref="I72" r:id="rId31" display="https://www.cromwellpropertygroup.com/sustainability/reports" xr:uid="{5BD58DD9-CDF5-494A-966B-96EB085D518D}"/>
    <hyperlink ref="I79" r:id="rId32" display="https://www.cromwellpropertygroup.com/sustainability/reports" xr:uid="{FED17CDB-5CFB-48B8-9EC1-01A12E050599}"/>
    <hyperlink ref="I88" r:id="rId33" display="https://www.cromwellpropertygroup.com/sustainability/reports" xr:uid="{75B22030-4E7C-4A1C-943F-B2931A5E4382}"/>
    <hyperlink ref="I100" r:id="rId34" display="https://www.cromwellpropertygroup.com/sustainability/reports" xr:uid="{59FCEAA9-0AB9-4764-BFAA-2BCAC165FFFB}"/>
    <hyperlink ref="I111" r:id="rId35" display="https://www.cromwellpropertygroup.com/sustainability/reports" xr:uid="{48E199E3-DD33-4AA7-B850-E5D357596460}"/>
    <hyperlink ref="I125" r:id="rId36" display="https://www.cromwellpropertygroup.com/sustainability/reports" xr:uid="{0EF970F6-4129-4F02-BF82-F5848D4B66AD}"/>
    <hyperlink ref="I135" r:id="rId37" display="https://www.cromwellpropertygroup.com/sustainability/reports" xr:uid="{5D70A909-4301-4BB8-8100-0B006B6E874B}"/>
    <hyperlink ref="I143" r:id="rId38" display="https://www.cromwellpropertygroup.com/sustainability/reports" xr:uid="{EAB39D76-8F8C-431B-8049-31DBE6FC553B}"/>
    <hyperlink ref="I158" r:id="rId39" display="https://www.cromwellpropertygroup.com/sustainability/reports" xr:uid="{DD0ADF0C-1452-4FBA-A589-A39BABAB8646}"/>
    <hyperlink ref="I174" r:id="rId40" display="https://www.cromwellpropertygroup.com/sustainability/reports" xr:uid="{4511AFC3-4276-4D5E-A032-99329E7AC795}"/>
    <hyperlink ref="I182" r:id="rId41" display="https://www.cromwellpropertygroup.com/sustainability/reports" xr:uid="{DEC4C58D-6C98-4FA7-935E-A361929C7600}"/>
    <hyperlink ref="I189" r:id="rId42" display="https://www.cromwellpropertygroup.com/sustainability/reports" xr:uid="{0AD27FD1-F5FE-4880-A6A5-748467B404F5}"/>
    <hyperlink ref="I64:M65" r:id="rId43" display="Annul Report 2022, Climate-related financial disclosure, pp 28-29" xr:uid="{AB562A52-9C45-4DFA-A07E-6520E7B9F7EC}"/>
    <hyperlink ref="I66:M66" r:id="rId44" display="Annual Report 2022, p 79-80 A) Employee benefits expense; Other long-term employee benefits obligations" xr:uid="{E71C0B47-C6D7-4B54-83C0-04D80EA4B6A8}"/>
    <hyperlink ref="I88:M88" r:id="rId45" display="ESG Report 2022, What matters most: Decarbonisation; Environmental management; Climate adaptation, p 8" xr:uid="{1E2583AE-B7BD-4D43-A793-36F8196D928C}"/>
    <hyperlink ref="I93:M93" r:id="rId46" display="Compare 'Data Pack: Asset performance' to 2021 Data pack" xr:uid="{6DBCE72A-687C-4B56-81B9-2A4C05FDDD56}"/>
    <hyperlink ref="I94" r:id="rId47" xr:uid="{7114397E-E5A5-43D8-9702-6315FAB1DA74}"/>
    <hyperlink ref="I102" r:id="rId48" xr:uid="{DAFE0BEC-A331-4057-BCDD-C1E15AD332AE}"/>
    <hyperlink ref="I103" r:id="rId49" xr:uid="{8A30ADBA-7E78-4AFB-A5DD-8F81376EB57F}"/>
    <hyperlink ref="I112:M112" r:id="rId50" display="Annul Report 2022, Climate-related financial disclosure, pp 28-29" xr:uid="{A9874ABA-4F81-4FF8-A682-AB2D63CF973F}"/>
    <hyperlink ref="I117:M117" r:id="rId51" display="ESG Report 2022, Tackling the world's greatest challenges: Envrionmental management, p 21" xr:uid="{429E799B-3C6A-419D-A259-E4BFB70C9D16}"/>
    <hyperlink ref="I118:M118" r:id="rId52" display="Compare 'Data Pack: Asset performance' to 2021 Data pack" xr:uid="{4A801B5C-E88D-40A2-B517-71365169BB43}"/>
    <hyperlink ref="I126" r:id="rId53" xr:uid="{EA260619-7D5E-4DE7-B5DA-4AADDF585FF2}"/>
    <hyperlink ref="I143:M143" r:id="rId54" display="ESG Report 2022, What matters most: Engaged, healthy and capable workforce, p 8; Our most valuable resource - Our people, pp 9-11" xr:uid="{B0A1E2F3-FE71-4F75-874D-7959410CB45F}"/>
    <hyperlink ref="I147:M147" r:id="rId55" display="ESG Report 2022, Our most valuable resource - Our people, pp 9-10" xr:uid="{7E8CFDB7-50EF-4E1E-B8A4-461C5FEAE4E3}"/>
    <hyperlink ref="I149:M149" r:id="rId56" display="ESG Report 2022, Our most valuable resource - Our people, pp 9-10" xr:uid="{CA68692D-B380-4522-9FD9-0643D1B2662C}"/>
    <hyperlink ref="I160:M160" r:id="rId57" display="ESG Report 2022, Our most valuable resource - Our people, pp 9-10" xr:uid="{5AFFD388-5B01-4D23-88C3-B2CF51EC034A}"/>
    <hyperlink ref="I166" r:id="rId58" display="https://www.cromwellpropertygroup.com/sustainability/reports" xr:uid="{0CDF793B-0FCF-4B4E-B03B-1B8CEDEB2F75}"/>
    <hyperlink ref="I167:M167" r:id="rId59" display="Website: About Cromwell Property Group - Board of Directors" xr:uid="{AA259A19-112E-4F95-9C29-44D83B93F1CB}"/>
    <hyperlink ref="I175" r:id="rId60" display="https://www.cromwellpropertygroup.com/sustainability/reports" xr:uid="{DE4239C9-1029-43DF-BE86-08041B6D2F5F}"/>
    <hyperlink ref="I177" r:id="rId61" xr:uid="{308006EB-D63A-401B-9B01-4CF30D21A7E7}"/>
    <hyperlink ref="I184" r:id="rId62" display="https://www.cromwellpropertygroup.com/sustainability/reports" xr:uid="{EE35CE0D-5B09-4D54-AC06-0F5B248312A3}"/>
    <hyperlink ref="I126:M126" r:id="rId63" display="ESG Report 2022, Buildings people want to be in, pp 17-19" xr:uid="{E3535ED6-4274-44F8-BFB4-71253DDF586F}"/>
    <hyperlink ref="I190:M190" r:id="rId64" display="ESG Report 2022, Buildings people want to be in, pp 17-19" xr:uid="{C6DD0417-14AD-49A0-9643-0DCD46135575}"/>
    <hyperlink ref="I92:M92" r:id="rId65" display="Cromwell does not track its energy intensity, however, our emissions intensity trendline is tracked annually. See ESG Report 2022, Tackling the world's greatest challenges: Environmental management, p 21" xr:uid="{DF9DE1AE-C1C3-4249-A473-E11F65ABAEC8}"/>
    <hyperlink ref="I61:M61" r:id="rId66" display="ESG Report 2022, What matters most: Sustainable growth and development, p 8" xr:uid="{0A304D81-1D66-4638-9D55-F5DF5DC8B76E}"/>
    <hyperlink ref="I38:M38" r:id="rId67" display="ESG Report 2022, A message from our CEO, pp 2-3; Sustainable Business Growth and Development, pp 15-16" xr:uid="{DFE75D7F-E63B-4594-ACDE-0BE1FB6C125B}"/>
  </hyperlinks>
  <pageMargins left="0.25" right="0.25" top="0.75" bottom="0.75" header="0.3" footer="0.3"/>
  <pageSetup paperSize="9" scale="77" fitToHeight="0" orientation="landscape" r:id="rId68"/>
  <ignoredErrors>
    <ignoredError sqref="C25:C51" twoDigitTextYear="1"/>
  </ignoredErrors>
  <drawing r:id="rId6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E6E1-B4C4-4EC1-A130-52D63002184A}">
  <sheetPr>
    <tabColor rgb="FF003C5A"/>
    <pageSetUpPr autoPageBreaks="0"/>
  </sheetPr>
  <dimension ref="A1:O78"/>
  <sheetViews>
    <sheetView showGridLines="0" zoomScaleNormal="100" workbookViewId="0">
      <pane ySplit="9" topLeftCell="A10" activePane="bottomLeft" state="frozen"/>
      <selection pane="bottomLeft"/>
    </sheetView>
  </sheetViews>
  <sheetFormatPr defaultColWidth="0" defaultRowHeight="11.25" zeroHeight="1" x14ac:dyDescent="0.25"/>
  <cols>
    <col min="1" max="1" width="2.140625" style="4" customWidth="1"/>
    <col min="2" max="4" width="10.140625" style="5" customWidth="1"/>
    <col min="5" max="5" width="10.140625" style="18" customWidth="1"/>
    <col min="6" max="14" width="10.140625" style="5" customWidth="1"/>
    <col min="15" max="15" width="2" style="4" customWidth="1"/>
    <col min="16" max="16384" width="9.140625" style="4" hidden="1"/>
  </cols>
  <sheetData>
    <row r="1" spans="1:14" x14ac:dyDescent="0.25"/>
    <row r="2" spans="1:14" s="2" customFormat="1" ht="14.25" x14ac:dyDescent="0.25">
      <c r="A2" s="4"/>
      <c r="B2" s="36"/>
      <c r="C2" s="37"/>
      <c r="D2" s="37"/>
      <c r="E2" s="37"/>
      <c r="F2" s="37"/>
      <c r="G2" s="37"/>
      <c r="H2" s="37"/>
      <c r="I2" s="37"/>
      <c r="J2" s="37"/>
      <c r="K2" s="37"/>
      <c r="L2" s="37"/>
      <c r="M2" s="37"/>
      <c r="N2" s="38"/>
    </row>
    <row r="3" spans="1:14" s="1" customFormat="1" ht="12" x14ac:dyDescent="0.25">
      <c r="B3" s="28"/>
      <c r="E3" s="29"/>
      <c r="N3" s="30"/>
    </row>
    <row r="4" spans="1:14" s="2" customFormat="1" ht="30.75" customHeight="1" thickBot="1" x14ac:dyDescent="0.3">
      <c r="A4" s="1"/>
      <c r="B4" s="31"/>
      <c r="C4" s="32"/>
      <c r="D4" s="39" t="s">
        <v>731</v>
      </c>
      <c r="E4" s="33"/>
      <c r="F4" s="34"/>
      <c r="G4" s="34"/>
      <c r="H4" s="34"/>
      <c r="I4" s="34"/>
      <c r="J4" s="34"/>
      <c r="K4" s="34"/>
      <c r="L4" s="34"/>
      <c r="M4" s="34"/>
      <c r="N4" s="35"/>
    </row>
    <row r="5" spans="1:14" s="3" customFormat="1" ht="28.5" customHeight="1" thickBot="1" x14ac:dyDescent="0.3">
      <c r="A5" s="1"/>
      <c r="B5" s="41"/>
      <c r="C5" s="42"/>
      <c r="D5" s="43" t="s">
        <v>733</v>
      </c>
      <c r="E5" s="44"/>
      <c r="F5" s="45"/>
      <c r="G5" s="46"/>
      <c r="H5" s="46"/>
      <c r="I5" s="46"/>
      <c r="J5" s="46"/>
      <c r="K5" s="46"/>
      <c r="L5" s="46"/>
      <c r="M5" s="46"/>
      <c r="N5" s="47"/>
    </row>
    <row r="6" spans="1:14" ht="12" x14ac:dyDescent="0.2">
      <c r="A6" s="1"/>
      <c r="B6" s="16"/>
      <c r="D6" s="17"/>
      <c r="E6" s="8"/>
      <c r="F6" s="17"/>
      <c r="N6" s="14"/>
    </row>
    <row r="7" spans="1:14" x14ac:dyDescent="0.2">
      <c r="B7" s="16"/>
      <c r="D7" s="17"/>
      <c r="E7" s="8"/>
      <c r="F7" s="17"/>
      <c r="N7" s="14"/>
    </row>
    <row r="8" spans="1:14" x14ac:dyDescent="0.2">
      <c r="B8" s="16"/>
      <c r="C8" s="7"/>
      <c r="D8" s="8"/>
      <c r="E8" s="8"/>
      <c r="F8" s="17"/>
      <c r="N8" s="14"/>
    </row>
    <row r="9" spans="1:14" x14ac:dyDescent="0.2">
      <c r="B9" s="16"/>
      <c r="C9" s="407" t="s">
        <v>710</v>
      </c>
      <c r="D9" s="407" t="s">
        <v>226</v>
      </c>
      <c r="E9" s="8"/>
      <c r="F9" s="17"/>
      <c r="I9" s="407" t="s">
        <v>76</v>
      </c>
      <c r="N9" s="14"/>
    </row>
    <row r="10" spans="1:14" s="56" customFormat="1" ht="18.75" customHeight="1" x14ac:dyDescent="0.25">
      <c r="A10" s="51"/>
      <c r="B10" s="52"/>
      <c r="C10" s="392" t="s">
        <v>796</v>
      </c>
      <c r="D10" s="53"/>
      <c r="E10" s="53"/>
      <c r="F10" s="53"/>
      <c r="G10" s="54"/>
      <c r="H10" s="54"/>
      <c r="I10" s="54"/>
      <c r="J10" s="54"/>
      <c r="K10" s="54"/>
      <c r="L10" s="54"/>
      <c r="M10" s="54"/>
      <c r="N10" s="55"/>
    </row>
    <row r="11" spans="1:14" s="5" customFormat="1" x14ac:dyDescent="0.2">
      <c r="B11" s="20"/>
      <c r="C11" s="19"/>
      <c r="D11" s="430"/>
      <c r="E11" s="430"/>
      <c r="F11" s="430"/>
      <c r="G11" s="22"/>
      <c r="H11" s="22"/>
      <c r="I11" s="22"/>
      <c r="J11" s="22"/>
      <c r="K11" s="22"/>
      <c r="L11" s="22"/>
      <c r="M11" s="22"/>
      <c r="N11" s="23"/>
    </row>
    <row r="12" spans="1:14" s="263" customFormat="1" x14ac:dyDescent="0.25">
      <c r="A12" s="259"/>
      <c r="B12" s="260"/>
      <c r="C12" s="442" t="s">
        <v>734</v>
      </c>
      <c r="D12" s="442"/>
      <c r="E12" s="443"/>
      <c r="F12" s="443"/>
      <c r="G12" s="443"/>
      <c r="H12" s="443"/>
      <c r="I12" s="443"/>
      <c r="J12" s="443"/>
      <c r="K12" s="443"/>
      <c r="L12" s="443"/>
      <c r="M12" s="443"/>
      <c r="N12" s="440"/>
    </row>
    <row r="13" spans="1:14" s="263" customFormat="1" x14ac:dyDescent="0.25">
      <c r="A13" s="419"/>
      <c r="B13" s="260"/>
      <c r="C13" s="463"/>
      <c r="D13" s="463"/>
      <c r="E13" s="375"/>
      <c r="F13" s="375"/>
      <c r="G13" s="375"/>
      <c r="H13" s="375"/>
      <c r="I13" s="375"/>
      <c r="J13" s="375"/>
      <c r="K13" s="375"/>
      <c r="L13" s="375"/>
      <c r="M13" s="375"/>
      <c r="N13" s="440"/>
    </row>
    <row r="14" spans="1:14" s="5" customFormat="1" ht="22.5" x14ac:dyDescent="0.2">
      <c r="B14" s="20"/>
      <c r="C14" s="444" t="s">
        <v>735</v>
      </c>
      <c r="D14" s="553" t="s">
        <v>742</v>
      </c>
      <c r="E14" s="553"/>
      <c r="F14" s="553"/>
      <c r="G14" s="553"/>
      <c r="H14" s="445"/>
      <c r="I14" s="539" t="s">
        <v>753</v>
      </c>
      <c r="J14" s="539"/>
      <c r="K14" s="539"/>
      <c r="L14" s="539"/>
      <c r="M14" s="539"/>
      <c r="N14" s="23"/>
    </row>
    <row r="15" spans="1:14" s="5" customFormat="1" ht="33.75" customHeight="1" x14ac:dyDescent="0.2">
      <c r="B15" s="20"/>
      <c r="C15" s="444" t="s">
        <v>736</v>
      </c>
      <c r="D15" s="553" t="s">
        <v>743</v>
      </c>
      <c r="E15" s="553"/>
      <c r="F15" s="553"/>
      <c r="G15" s="553"/>
      <c r="H15" s="445"/>
      <c r="I15" s="539" t="s">
        <v>804</v>
      </c>
      <c r="J15" s="539"/>
      <c r="K15" s="539"/>
      <c r="L15" s="539"/>
      <c r="M15" s="539"/>
      <c r="N15" s="23"/>
    </row>
    <row r="16" spans="1:14" s="5" customFormat="1" ht="34.5" customHeight="1" x14ac:dyDescent="0.2">
      <c r="B16" s="20"/>
      <c r="C16" s="444" t="s">
        <v>737</v>
      </c>
      <c r="D16" s="553" t="s">
        <v>744</v>
      </c>
      <c r="E16" s="553"/>
      <c r="F16" s="553"/>
      <c r="G16" s="553"/>
      <c r="H16" s="445"/>
      <c r="I16" s="539" t="s">
        <v>808</v>
      </c>
      <c r="J16" s="539"/>
      <c r="K16" s="539"/>
      <c r="L16" s="539"/>
      <c r="M16" s="539"/>
      <c r="N16" s="23"/>
    </row>
    <row r="17" spans="2:14" s="5" customFormat="1" ht="34.5" customHeight="1" x14ac:dyDescent="0.2">
      <c r="B17" s="20"/>
      <c r="C17" s="444" t="s">
        <v>738</v>
      </c>
      <c r="D17" s="553" t="s">
        <v>745</v>
      </c>
      <c r="E17" s="553"/>
      <c r="F17" s="553"/>
      <c r="G17" s="553"/>
      <c r="H17" s="445"/>
      <c r="I17" s="539" t="s">
        <v>805</v>
      </c>
      <c r="J17" s="539"/>
      <c r="K17" s="539"/>
      <c r="L17" s="539"/>
      <c r="M17" s="539"/>
      <c r="N17" s="23"/>
    </row>
    <row r="18" spans="2:14" s="5" customFormat="1" ht="36" customHeight="1" x14ac:dyDescent="0.2">
      <c r="B18" s="20"/>
      <c r="C18" s="444" t="s">
        <v>739</v>
      </c>
      <c r="D18" s="553" t="s">
        <v>746</v>
      </c>
      <c r="E18" s="553"/>
      <c r="F18" s="553"/>
      <c r="G18" s="553"/>
      <c r="H18" s="446"/>
      <c r="I18" s="539" t="s">
        <v>740</v>
      </c>
      <c r="J18" s="539"/>
      <c r="K18" s="539"/>
      <c r="L18" s="539"/>
      <c r="M18" s="539"/>
      <c r="N18" s="23"/>
    </row>
    <row r="19" spans="2:14" s="5" customFormat="1" x14ac:dyDescent="0.2">
      <c r="B19" s="20"/>
      <c r="C19" s="436"/>
      <c r="D19" s="537"/>
      <c r="E19" s="537"/>
      <c r="F19" s="537"/>
      <c r="G19" s="537"/>
      <c r="H19" s="264"/>
      <c r="I19" s="538"/>
      <c r="J19" s="538"/>
      <c r="K19" s="538"/>
      <c r="L19" s="538"/>
      <c r="M19" s="538"/>
      <c r="N19" s="23"/>
    </row>
    <row r="20" spans="2:14" s="5" customFormat="1" ht="11.25" customHeight="1" x14ac:dyDescent="0.2">
      <c r="B20" s="20"/>
      <c r="C20" s="442" t="s">
        <v>747</v>
      </c>
      <c r="D20" s="442"/>
      <c r="E20" s="443"/>
      <c r="F20" s="443"/>
      <c r="G20" s="443"/>
      <c r="H20" s="443"/>
      <c r="I20" s="443"/>
      <c r="J20" s="443"/>
      <c r="K20" s="443"/>
      <c r="L20" s="443"/>
      <c r="M20" s="443"/>
      <c r="N20" s="23"/>
    </row>
    <row r="21" spans="2:14" s="5" customFormat="1" ht="11.25" customHeight="1" x14ac:dyDescent="0.2">
      <c r="B21" s="20"/>
      <c r="C21" s="463"/>
      <c r="D21" s="463"/>
      <c r="E21" s="375"/>
      <c r="F21" s="375"/>
      <c r="G21" s="375"/>
      <c r="H21" s="375"/>
      <c r="I21" s="375"/>
      <c r="J21" s="375"/>
      <c r="K21" s="375"/>
      <c r="L21" s="375"/>
      <c r="M21" s="375"/>
      <c r="N21" s="23"/>
    </row>
    <row r="22" spans="2:14" s="5" customFormat="1" ht="48" customHeight="1" x14ac:dyDescent="0.2">
      <c r="B22" s="20"/>
      <c r="C22" s="444" t="s">
        <v>741</v>
      </c>
      <c r="D22" s="555" t="s">
        <v>806</v>
      </c>
      <c r="E22" s="555"/>
      <c r="F22" s="555"/>
      <c r="G22" s="555"/>
      <c r="H22" s="446"/>
      <c r="I22" s="539" t="s">
        <v>753</v>
      </c>
      <c r="J22" s="539"/>
      <c r="K22" s="539"/>
      <c r="L22" s="539"/>
      <c r="M22" s="539"/>
      <c r="N22" s="23"/>
    </row>
    <row r="23" spans="2:14" s="5" customFormat="1" ht="47.25" customHeight="1" x14ac:dyDescent="0.2">
      <c r="B23" s="20"/>
      <c r="C23" s="444" t="s">
        <v>748</v>
      </c>
      <c r="D23" s="555" t="s">
        <v>795</v>
      </c>
      <c r="E23" s="555"/>
      <c r="F23" s="555"/>
      <c r="G23" s="555"/>
      <c r="H23" s="445"/>
      <c r="I23" s="539" t="s">
        <v>809</v>
      </c>
      <c r="J23" s="539"/>
      <c r="K23" s="539"/>
      <c r="L23" s="539"/>
      <c r="M23" s="539"/>
      <c r="N23" s="23"/>
    </row>
    <row r="24" spans="2:14" s="5" customFormat="1" ht="27" customHeight="1" x14ac:dyDescent="0.2">
      <c r="B24" s="20"/>
      <c r="C24" s="444" t="s">
        <v>749</v>
      </c>
      <c r="D24" s="553" t="s">
        <v>798</v>
      </c>
      <c r="E24" s="553"/>
      <c r="F24" s="553"/>
      <c r="G24" s="553"/>
      <c r="H24" s="445"/>
      <c r="I24" s="539" t="s">
        <v>807</v>
      </c>
      <c r="J24" s="539"/>
      <c r="K24" s="539"/>
      <c r="L24" s="539"/>
      <c r="M24" s="539"/>
      <c r="N24" s="23"/>
    </row>
    <row r="25" spans="2:14" s="5" customFormat="1" ht="22.5" x14ac:dyDescent="0.2">
      <c r="B25" s="20"/>
      <c r="C25" s="444" t="s">
        <v>750</v>
      </c>
      <c r="D25" s="558" t="s">
        <v>799</v>
      </c>
      <c r="E25" s="558"/>
      <c r="F25" s="558"/>
      <c r="G25" s="558"/>
      <c r="H25" s="446"/>
      <c r="I25" s="539" t="s">
        <v>659</v>
      </c>
      <c r="J25" s="539"/>
      <c r="K25" s="539"/>
      <c r="L25" s="539"/>
      <c r="M25" s="539"/>
      <c r="N25" s="23"/>
    </row>
    <row r="26" spans="2:14" s="5" customFormat="1" x14ac:dyDescent="0.2">
      <c r="B26" s="20"/>
      <c r="C26" s="448"/>
      <c r="D26" s="449"/>
      <c r="E26" s="449"/>
      <c r="F26" s="449"/>
      <c r="G26" s="449"/>
      <c r="H26" s="450"/>
      <c r="I26" s="441"/>
      <c r="J26" s="441"/>
      <c r="K26" s="441"/>
      <c r="L26" s="441"/>
      <c r="M26" s="441"/>
      <c r="N26" s="23"/>
    </row>
    <row r="27" spans="2:14" s="5" customFormat="1" ht="11.25" customHeight="1" x14ac:dyDescent="0.2">
      <c r="B27" s="20"/>
      <c r="C27" s="442" t="s">
        <v>751</v>
      </c>
      <c r="D27" s="442"/>
      <c r="E27" s="443"/>
      <c r="F27" s="443"/>
      <c r="G27" s="443"/>
      <c r="H27" s="443"/>
      <c r="I27" s="443"/>
      <c r="J27" s="443"/>
      <c r="K27" s="443"/>
      <c r="L27" s="443"/>
      <c r="M27" s="443"/>
      <c r="N27" s="23"/>
    </row>
    <row r="28" spans="2:14" s="5" customFormat="1" ht="11.25" customHeight="1" x14ac:dyDescent="0.2">
      <c r="B28" s="20"/>
      <c r="C28" s="463"/>
      <c r="D28" s="463"/>
      <c r="E28" s="375"/>
      <c r="F28" s="375"/>
      <c r="G28" s="375"/>
      <c r="H28" s="464"/>
      <c r="I28" s="375"/>
      <c r="J28" s="375"/>
      <c r="K28" s="375"/>
      <c r="L28" s="375"/>
      <c r="M28" s="375"/>
      <c r="N28" s="23"/>
    </row>
    <row r="29" spans="2:14" s="5" customFormat="1" ht="46.5" customHeight="1" x14ac:dyDescent="0.2">
      <c r="B29" s="20"/>
      <c r="C29" s="448" t="s">
        <v>752</v>
      </c>
      <c r="D29" s="553" t="s">
        <v>800</v>
      </c>
      <c r="E29" s="553"/>
      <c r="F29" s="553"/>
      <c r="G29" s="553"/>
      <c r="H29" s="450"/>
      <c r="I29" s="539" t="s">
        <v>753</v>
      </c>
      <c r="J29" s="539"/>
      <c r="K29" s="539"/>
      <c r="L29" s="539"/>
      <c r="M29" s="539"/>
      <c r="N29" s="23"/>
    </row>
    <row r="30" spans="2:14" s="5" customFormat="1" ht="35.25" customHeight="1" x14ac:dyDescent="0.2">
      <c r="B30" s="20"/>
      <c r="C30" s="444" t="s">
        <v>754</v>
      </c>
      <c r="D30" s="553" t="s">
        <v>801</v>
      </c>
      <c r="E30" s="553"/>
      <c r="F30" s="553"/>
      <c r="G30" s="553"/>
      <c r="H30" s="445"/>
      <c r="I30" s="539" t="s">
        <v>804</v>
      </c>
      <c r="J30" s="539"/>
      <c r="K30" s="539"/>
      <c r="L30" s="539"/>
      <c r="M30" s="539"/>
      <c r="N30" s="23"/>
    </row>
    <row r="31" spans="2:14" s="5" customFormat="1" ht="39" customHeight="1" x14ac:dyDescent="0.2">
      <c r="B31" s="20"/>
      <c r="C31" s="454" t="s">
        <v>755</v>
      </c>
      <c r="D31" s="553" t="s">
        <v>810</v>
      </c>
      <c r="E31" s="553"/>
      <c r="F31" s="553"/>
      <c r="G31" s="553"/>
      <c r="H31" s="453"/>
      <c r="I31" s="539" t="s">
        <v>756</v>
      </c>
      <c r="J31" s="539"/>
      <c r="K31" s="539"/>
      <c r="L31" s="539"/>
      <c r="M31" s="539"/>
      <c r="N31" s="23"/>
    </row>
    <row r="32" spans="2:14" s="5" customFormat="1" x14ac:dyDescent="0.2">
      <c r="B32" s="20"/>
      <c r="C32" s="448"/>
      <c r="D32" s="449"/>
      <c r="E32" s="449"/>
      <c r="F32" s="449"/>
      <c r="G32" s="449"/>
      <c r="H32" s="450"/>
      <c r="I32" s="441"/>
      <c r="J32" s="441"/>
      <c r="K32" s="441"/>
      <c r="L32" s="441"/>
      <c r="M32" s="441"/>
      <c r="N32" s="23"/>
    </row>
    <row r="33" spans="1:14" s="5" customFormat="1" ht="11.25" customHeight="1" x14ac:dyDescent="0.2">
      <c r="B33" s="20"/>
      <c r="C33" s="442" t="s">
        <v>757</v>
      </c>
      <c r="D33" s="442"/>
      <c r="E33" s="443"/>
      <c r="F33" s="443"/>
      <c r="G33" s="443"/>
      <c r="H33" s="443"/>
      <c r="I33" s="443"/>
      <c r="J33" s="443"/>
      <c r="K33" s="443"/>
      <c r="L33" s="443"/>
      <c r="M33" s="443"/>
      <c r="N33" s="23"/>
    </row>
    <row r="34" spans="1:14" s="5" customFormat="1" ht="11.25" customHeight="1" x14ac:dyDescent="0.2">
      <c r="B34" s="20"/>
      <c r="C34" s="463"/>
      <c r="D34" s="463"/>
      <c r="E34" s="375"/>
      <c r="F34" s="375"/>
      <c r="G34" s="375"/>
      <c r="H34" s="375"/>
      <c r="I34" s="375"/>
      <c r="J34" s="375"/>
      <c r="K34" s="375"/>
      <c r="L34" s="375"/>
      <c r="M34" s="375"/>
      <c r="N34" s="23"/>
    </row>
    <row r="35" spans="1:14" s="5" customFormat="1" ht="25.5" customHeight="1" x14ac:dyDescent="0.2">
      <c r="B35" s="20"/>
      <c r="C35" s="444" t="s">
        <v>758</v>
      </c>
      <c r="D35" s="553" t="s">
        <v>802</v>
      </c>
      <c r="E35" s="553"/>
      <c r="F35" s="553"/>
      <c r="G35" s="553"/>
      <c r="H35" s="445"/>
      <c r="I35" s="539" t="s">
        <v>753</v>
      </c>
      <c r="J35" s="539"/>
      <c r="K35" s="539"/>
      <c r="L35" s="539"/>
      <c r="M35" s="539"/>
      <c r="N35" s="23"/>
    </row>
    <row r="36" spans="1:14" s="5" customFormat="1" ht="35.25" customHeight="1" x14ac:dyDescent="0.2">
      <c r="B36" s="20"/>
      <c r="C36" s="454" t="s">
        <v>759</v>
      </c>
      <c r="D36" s="556" t="s">
        <v>803</v>
      </c>
      <c r="E36" s="556"/>
      <c r="F36" s="556"/>
      <c r="G36" s="556"/>
      <c r="H36" s="453"/>
      <c r="I36" s="539" t="s">
        <v>644</v>
      </c>
      <c r="J36" s="539"/>
      <c r="K36" s="539"/>
      <c r="L36" s="539"/>
      <c r="M36" s="539"/>
      <c r="N36" s="23"/>
    </row>
    <row r="37" spans="1:14" s="5" customFormat="1" ht="11.25" customHeight="1" x14ac:dyDescent="0.2">
      <c r="B37" s="20"/>
      <c r="C37" s="448"/>
      <c r="D37" s="449"/>
      <c r="E37" s="449"/>
      <c r="F37" s="449"/>
      <c r="G37" s="449"/>
      <c r="H37" s="450"/>
      <c r="I37" s="441"/>
      <c r="J37" s="441"/>
      <c r="K37" s="441"/>
      <c r="L37" s="441"/>
      <c r="M37" s="441"/>
      <c r="N37" s="23"/>
    </row>
    <row r="38" spans="1:14" s="5" customFormat="1" ht="11.25" customHeight="1" x14ac:dyDescent="0.2">
      <c r="B38" s="20"/>
      <c r="C38" s="442" t="s">
        <v>760</v>
      </c>
      <c r="D38" s="442"/>
      <c r="E38" s="443"/>
      <c r="F38" s="443"/>
      <c r="G38" s="443"/>
      <c r="H38" s="443"/>
      <c r="I38" s="443"/>
      <c r="J38" s="443"/>
      <c r="K38" s="443"/>
      <c r="L38" s="443"/>
      <c r="M38" s="443"/>
      <c r="N38" s="23"/>
    </row>
    <row r="39" spans="1:14" s="5" customFormat="1" ht="11.25" customHeight="1" x14ac:dyDescent="0.2">
      <c r="B39" s="20"/>
      <c r="C39" s="463"/>
      <c r="D39" s="463"/>
      <c r="E39" s="375"/>
      <c r="F39" s="375"/>
      <c r="G39" s="375"/>
      <c r="H39" s="375"/>
      <c r="I39" s="375"/>
      <c r="J39" s="375"/>
      <c r="K39" s="375"/>
      <c r="L39" s="375"/>
      <c r="M39" s="375"/>
      <c r="N39" s="23"/>
    </row>
    <row r="40" spans="1:14" s="5" customFormat="1" ht="11.25" customHeight="1" x14ac:dyDescent="0.2">
      <c r="B40" s="20"/>
      <c r="C40" s="444" t="s">
        <v>761</v>
      </c>
      <c r="D40" s="553" t="s">
        <v>762</v>
      </c>
      <c r="E40" s="553"/>
      <c r="F40" s="553"/>
      <c r="G40" s="553"/>
      <c r="H40" s="445"/>
      <c r="I40" s="539" t="s">
        <v>772</v>
      </c>
      <c r="J40" s="539"/>
      <c r="K40" s="539"/>
      <c r="L40" s="539"/>
      <c r="M40" s="539"/>
      <c r="N40" s="23"/>
    </row>
    <row r="41" spans="1:14" s="5" customFormat="1" ht="11.25" customHeight="1" x14ac:dyDescent="0.2">
      <c r="B41" s="20"/>
      <c r="C41" s="444" t="s">
        <v>763</v>
      </c>
      <c r="D41" s="553" t="s">
        <v>764</v>
      </c>
      <c r="E41" s="553"/>
      <c r="F41" s="553"/>
      <c r="G41" s="553"/>
      <c r="H41" s="445"/>
      <c r="I41" s="539" t="s">
        <v>772</v>
      </c>
      <c r="J41" s="539"/>
      <c r="K41" s="539"/>
      <c r="L41" s="539"/>
      <c r="M41" s="539"/>
      <c r="N41" s="23"/>
    </row>
    <row r="42" spans="1:14" s="263" customFormat="1" ht="23.25" customHeight="1" x14ac:dyDescent="0.25">
      <c r="A42" s="259"/>
      <c r="B42" s="260"/>
      <c r="C42" s="444" t="s">
        <v>765</v>
      </c>
      <c r="D42" s="553" t="s">
        <v>766</v>
      </c>
      <c r="E42" s="553"/>
      <c r="F42" s="553"/>
      <c r="G42" s="553"/>
      <c r="H42" s="451"/>
      <c r="I42" s="539" t="s">
        <v>772</v>
      </c>
      <c r="J42" s="539"/>
      <c r="K42" s="539"/>
      <c r="L42" s="539"/>
      <c r="M42" s="539"/>
      <c r="N42" s="440"/>
    </row>
    <row r="43" spans="1:14" s="5" customFormat="1" ht="11.25" customHeight="1" x14ac:dyDescent="0.2">
      <c r="B43" s="20"/>
      <c r="C43" s="454" t="s">
        <v>767</v>
      </c>
      <c r="D43" s="556" t="s">
        <v>768</v>
      </c>
      <c r="E43" s="556"/>
      <c r="F43" s="556"/>
      <c r="G43" s="556"/>
      <c r="H43" s="455"/>
      <c r="I43" s="539" t="s">
        <v>772</v>
      </c>
      <c r="J43" s="539"/>
      <c r="K43" s="539"/>
      <c r="L43" s="539"/>
      <c r="M43" s="539"/>
      <c r="N43" s="23"/>
    </row>
    <row r="44" spans="1:14" s="5" customFormat="1" ht="11.25" customHeight="1" x14ac:dyDescent="0.2">
      <c r="B44" s="20"/>
      <c r="C44" s="448"/>
      <c r="D44" s="449"/>
      <c r="E44" s="449"/>
      <c r="F44" s="449"/>
      <c r="G44" s="449"/>
      <c r="H44" s="452"/>
      <c r="I44" s="447"/>
      <c r="J44" s="447"/>
      <c r="K44" s="447"/>
      <c r="L44" s="447"/>
      <c r="M44" s="447"/>
      <c r="N44" s="23"/>
    </row>
    <row r="45" spans="1:14" s="56" customFormat="1" ht="18.75" customHeight="1" x14ac:dyDescent="0.25">
      <c r="A45" s="51"/>
      <c r="B45" s="52"/>
      <c r="C45" s="392" t="s">
        <v>797</v>
      </c>
      <c r="D45" s="53"/>
      <c r="E45" s="53"/>
      <c r="F45" s="53"/>
      <c r="G45" s="54"/>
      <c r="H45" s="54"/>
      <c r="I45" s="54"/>
      <c r="J45" s="54"/>
      <c r="K45" s="54"/>
      <c r="L45" s="54"/>
      <c r="M45" s="54"/>
      <c r="N45" s="55"/>
    </row>
    <row r="46" spans="1:14" s="263" customFormat="1" x14ac:dyDescent="0.25">
      <c r="A46" s="259"/>
      <c r="B46" s="260"/>
      <c r="C46" s="448"/>
      <c r="D46" s="449"/>
      <c r="E46" s="449"/>
      <c r="F46" s="449"/>
      <c r="G46" s="449"/>
      <c r="H46" s="450"/>
      <c r="I46" s="441"/>
      <c r="J46" s="441"/>
      <c r="K46" s="441"/>
      <c r="L46" s="441"/>
      <c r="M46" s="441"/>
      <c r="N46" s="440"/>
    </row>
    <row r="47" spans="1:14" s="5" customFormat="1" x14ac:dyDescent="0.2">
      <c r="B47" s="20"/>
      <c r="C47" s="442" t="s">
        <v>769</v>
      </c>
      <c r="D47" s="442"/>
      <c r="E47" s="443"/>
      <c r="F47" s="443"/>
      <c r="G47" s="443"/>
      <c r="H47" s="443"/>
      <c r="I47" s="443"/>
      <c r="J47" s="443"/>
      <c r="K47" s="443"/>
      <c r="L47" s="443"/>
      <c r="M47" s="443"/>
      <c r="N47" s="23"/>
    </row>
    <row r="48" spans="1:14" s="5" customFormat="1" x14ac:dyDescent="0.2">
      <c r="B48" s="20"/>
      <c r="C48" s="463"/>
      <c r="D48" s="463"/>
      <c r="E48" s="375"/>
      <c r="F48" s="375"/>
      <c r="G48" s="375"/>
      <c r="H48" s="464"/>
      <c r="I48" s="375"/>
      <c r="J48" s="375"/>
      <c r="K48" s="375"/>
      <c r="L48" s="375"/>
      <c r="M48" s="375"/>
      <c r="N48" s="23"/>
    </row>
    <row r="49" spans="1:14" s="5" customFormat="1" ht="13.5" customHeight="1" x14ac:dyDescent="0.2">
      <c r="B49" s="20"/>
      <c r="C49" s="459" t="s">
        <v>770</v>
      </c>
      <c r="D49" s="553" t="s">
        <v>771</v>
      </c>
      <c r="E49" s="553"/>
      <c r="F49" s="553"/>
      <c r="G49" s="553"/>
      <c r="H49" s="457"/>
      <c r="I49" s="539" t="s">
        <v>772</v>
      </c>
      <c r="J49" s="539"/>
      <c r="K49" s="539"/>
      <c r="L49" s="539"/>
      <c r="M49" s="539"/>
      <c r="N49" s="23"/>
    </row>
    <row r="50" spans="1:14" s="5" customFormat="1" ht="22.5" x14ac:dyDescent="0.2">
      <c r="B50" s="20"/>
      <c r="C50" s="456" t="s">
        <v>773</v>
      </c>
      <c r="D50" s="553" t="s">
        <v>774</v>
      </c>
      <c r="E50" s="553"/>
      <c r="F50" s="553"/>
      <c r="G50" s="553"/>
      <c r="H50" s="458"/>
      <c r="I50" s="539" t="s">
        <v>804</v>
      </c>
      <c r="J50" s="539"/>
      <c r="K50" s="539"/>
      <c r="L50" s="539"/>
      <c r="M50" s="539"/>
      <c r="N50" s="23"/>
    </row>
    <row r="51" spans="1:14" s="263" customFormat="1" ht="22.5" x14ac:dyDescent="0.25">
      <c r="A51" s="259"/>
      <c r="B51" s="260"/>
      <c r="C51" s="456" t="s">
        <v>775</v>
      </c>
      <c r="D51" s="556" t="s">
        <v>776</v>
      </c>
      <c r="E51" s="556"/>
      <c r="F51" s="556"/>
      <c r="G51" s="556"/>
      <c r="H51" s="457"/>
      <c r="I51" s="557" t="s">
        <v>805</v>
      </c>
      <c r="J51" s="557"/>
      <c r="K51" s="557"/>
      <c r="L51" s="557"/>
      <c r="M51" s="557"/>
      <c r="N51" s="440"/>
    </row>
    <row r="52" spans="1:14" s="5" customFormat="1" ht="11.25" customHeight="1" x14ac:dyDescent="0.2">
      <c r="B52" s="20"/>
      <c r="C52" s="448"/>
      <c r="D52" s="449"/>
      <c r="E52" s="449"/>
      <c r="F52" s="449"/>
      <c r="G52" s="449"/>
      <c r="H52" s="450"/>
      <c r="I52" s="441"/>
      <c r="J52" s="441"/>
      <c r="K52" s="441"/>
      <c r="L52" s="441"/>
      <c r="M52" s="441"/>
      <c r="N52" s="23"/>
    </row>
    <row r="53" spans="1:14" s="5" customFormat="1" ht="11.25" customHeight="1" x14ac:dyDescent="0.2">
      <c r="B53" s="20"/>
      <c r="C53" s="442" t="s">
        <v>777</v>
      </c>
      <c r="D53" s="442"/>
      <c r="E53" s="443"/>
      <c r="F53" s="443"/>
      <c r="G53" s="443"/>
      <c r="H53" s="443"/>
      <c r="I53" s="443"/>
      <c r="J53" s="443"/>
      <c r="K53" s="443"/>
      <c r="L53" s="443"/>
      <c r="M53" s="443"/>
      <c r="N53" s="23"/>
    </row>
    <row r="54" spans="1:14" s="5" customFormat="1" ht="11.25" customHeight="1" x14ac:dyDescent="0.2">
      <c r="B54" s="20"/>
      <c r="C54" s="463"/>
      <c r="D54" s="463"/>
      <c r="E54" s="375"/>
      <c r="F54" s="375"/>
      <c r="G54" s="375"/>
      <c r="H54" s="375"/>
      <c r="I54" s="375"/>
      <c r="J54" s="375"/>
      <c r="K54" s="375"/>
      <c r="L54" s="375"/>
      <c r="M54" s="375"/>
      <c r="N54" s="23"/>
    </row>
    <row r="55" spans="1:14" s="5" customFormat="1" ht="11.25" customHeight="1" x14ac:dyDescent="0.2">
      <c r="B55" s="20"/>
      <c r="C55" s="456" t="s">
        <v>778</v>
      </c>
      <c r="D55" s="553" t="s">
        <v>779</v>
      </c>
      <c r="E55" s="553"/>
      <c r="F55" s="553"/>
      <c r="G55" s="553"/>
      <c r="H55" s="457"/>
      <c r="I55" s="539" t="s">
        <v>199</v>
      </c>
      <c r="J55" s="539"/>
      <c r="K55" s="539"/>
      <c r="L55" s="539"/>
      <c r="M55" s="539"/>
      <c r="N55" s="23"/>
    </row>
    <row r="56" spans="1:14" s="5" customFormat="1" ht="22.5" x14ac:dyDescent="0.2">
      <c r="B56" s="20"/>
      <c r="C56" s="459" t="s">
        <v>780</v>
      </c>
      <c r="D56" s="553" t="s">
        <v>781</v>
      </c>
      <c r="E56" s="553"/>
      <c r="F56" s="553"/>
      <c r="G56" s="553"/>
      <c r="H56" s="458"/>
      <c r="I56" s="539" t="s">
        <v>199</v>
      </c>
      <c r="J56" s="539"/>
      <c r="K56" s="539"/>
      <c r="L56" s="539"/>
      <c r="M56" s="539"/>
      <c r="N56" s="23"/>
    </row>
    <row r="57" spans="1:14" s="5" customFormat="1" ht="36.75" customHeight="1" x14ac:dyDescent="0.2">
      <c r="B57" s="20"/>
      <c r="C57" s="459" t="s">
        <v>782</v>
      </c>
      <c r="D57" s="553" t="s">
        <v>783</v>
      </c>
      <c r="E57" s="553"/>
      <c r="F57" s="553"/>
      <c r="G57" s="553"/>
      <c r="H57" s="458"/>
      <c r="I57" s="462" t="s">
        <v>784</v>
      </c>
      <c r="J57" s="462"/>
      <c r="K57" s="462"/>
      <c r="L57" s="462"/>
      <c r="M57" s="462"/>
      <c r="N57" s="23"/>
    </row>
    <row r="58" spans="1:14" s="5" customFormat="1" x14ac:dyDescent="0.2">
      <c r="B58" s="20"/>
      <c r="C58" s="448"/>
      <c r="D58" s="449"/>
      <c r="E58" s="449"/>
      <c r="F58" s="449"/>
      <c r="G58" s="449"/>
      <c r="H58" s="450"/>
      <c r="I58" s="441"/>
      <c r="J58" s="441"/>
      <c r="K58" s="441"/>
      <c r="L58" s="441"/>
      <c r="M58" s="441"/>
      <c r="N58" s="23"/>
    </row>
    <row r="59" spans="1:14" s="5" customFormat="1" x14ac:dyDescent="0.2">
      <c r="B59" s="20"/>
      <c r="C59" s="442" t="s">
        <v>760</v>
      </c>
      <c r="D59" s="442"/>
      <c r="E59" s="443"/>
      <c r="F59" s="443"/>
      <c r="G59" s="443"/>
      <c r="H59" s="443"/>
      <c r="I59" s="443"/>
      <c r="J59" s="443"/>
      <c r="K59" s="443"/>
      <c r="L59" s="443"/>
      <c r="M59" s="443"/>
      <c r="N59" s="23"/>
    </row>
    <row r="60" spans="1:14" s="5" customFormat="1" x14ac:dyDescent="0.2">
      <c r="B60" s="20"/>
      <c r="C60" s="463"/>
      <c r="D60" s="463"/>
      <c r="E60" s="375"/>
      <c r="F60" s="375"/>
      <c r="G60" s="375"/>
      <c r="H60" s="375"/>
      <c r="I60" s="375"/>
      <c r="J60" s="375"/>
      <c r="K60" s="375"/>
      <c r="L60" s="375"/>
      <c r="M60" s="375"/>
      <c r="N60" s="23"/>
    </row>
    <row r="61" spans="1:14" s="5" customFormat="1" ht="24" customHeight="1" x14ac:dyDescent="0.2">
      <c r="B61" s="20"/>
      <c r="C61" s="444" t="s">
        <v>785</v>
      </c>
      <c r="D61" s="553" t="s">
        <v>786</v>
      </c>
      <c r="E61" s="553"/>
      <c r="F61" s="553"/>
      <c r="G61" s="553"/>
      <c r="H61" s="445"/>
      <c r="I61" s="539" t="s">
        <v>772</v>
      </c>
      <c r="J61" s="539"/>
      <c r="K61" s="539"/>
      <c r="L61" s="539"/>
      <c r="M61" s="539"/>
      <c r="N61" s="23"/>
    </row>
    <row r="62" spans="1:14" s="5" customFormat="1" ht="23.25" customHeight="1" x14ac:dyDescent="0.2">
      <c r="B62" s="20"/>
      <c r="C62" s="454" t="s">
        <v>787</v>
      </c>
      <c r="D62" s="553" t="s">
        <v>788</v>
      </c>
      <c r="E62" s="553"/>
      <c r="F62" s="553"/>
      <c r="G62" s="553"/>
      <c r="H62" s="445"/>
      <c r="I62" s="539" t="s">
        <v>805</v>
      </c>
      <c r="J62" s="539"/>
      <c r="K62" s="539"/>
      <c r="L62" s="539"/>
      <c r="M62" s="539"/>
      <c r="N62" s="23"/>
    </row>
    <row r="63" spans="1:14" s="5" customFormat="1" ht="22.5" customHeight="1" x14ac:dyDescent="0.2">
      <c r="B63" s="20"/>
      <c r="C63" s="459" t="s">
        <v>789</v>
      </c>
      <c r="D63" s="553" t="s">
        <v>790</v>
      </c>
      <c r="E63" s="553"/>
      <c r="F63" s="553"/>
      <c r="G63" s="553"/>
      <c r="H63" s="451"/>
      <c r="I63" s="539" t="s">
        <v>805</v>
      </c>
      <c r="J63" s="539"/>
      <c r="K63" s="539"/>
      <c r="L63" s="539"/>
      <c r="M63" s="539"/>
      <c r="N63" s="23"/>
    </row>
    <row r="64" spans="1:14" s="5" customFormat="1" ht="22.5" customHeight="1" x14ac:dyDescent="0.2">
      <c r="B64" s="20"/>
      <c r="C64" s="459" t="s">
        <v>791</v>
      </c>
      <c r="D64" s="553" t="s">
        <v>792</v>
      </c>
      <c r="E64" s="553"/>
      <c r="F64" s="553"/>
      <c r="G64" s="553"/>
      <c r="H64" s="455"/>
      <c r="I64" s="539" t="s">
        <v>772</v>
      </c>
      <c r="J64" s="539"/>
      <c r="K64" s="539"/>
      <c r="L64" s="539"/>
      <c r="M64" s="539"/>
      <c r="N64" s="23"/>
    </row>
    <row r="65" spans="2:14" s="5" customFormat="1" x14ac:dyDescent="0.2">
      <c r="B65" s="20"/>
      <c r="C65" s="459" t="s">
        <v>793</v>
      </c>
      <c r="D65" s="556" t="s">
        <v>794</v>
      </c>
      <c r="E65" s="556"/>
      <c r="F65" s="556"/>
      <c r="G65" s="556"/>
      <c r="H65" s="460"/>
      <c r="I65" s="557" t="s">
        <v>199</v>
      </c>
      <c r="J65" s="557"/>
      <c r="K65" s="557"/>
      <c r="L65" s="557"/>
      <c r="M65" s="557"/>
      <c r="N65" s="23"/>
    </row>
    <row r="66" spans="2:14" s="5" customFormat="1" ht="11.25" customHeight="1" x14ac:dyDescent="0.2">
      <c r="B66" s="20"/>
      <c r="C66" s="537"/>
      <c r="D66" s="537"/>
      <c r="E66" s="537"/>
      <c r="F66" s="537"/>
      <c r="G66" s="537"/>
      <c r="H66" s="537"/>
      <c r="I66" s="536"/>
      <c r="J66" s="536"/>
      <c r="K66" s="536"/>
      <c r="L66" s="536"/>
      <c r="M66" s="536"/>
      <c r="N66" s="23"/>
    </row>
    <row r="67" spans="2:14" s="5" customFormat="1" x14ac:dyDescent="0.2">
      <c r="B67" s="20"/>
      <c r="C67" s="507"/>
      <c r="D67" s="507"/>
      <c r="E67" s="507"/>
      <c r="F67" s="507"/>
      <c r="G67" s="507"/>
      <c r="H67" s="507"/>
      <c r="I67" s="554"/>
      <c r="J67" s="554"/>
      <c r="K67" s="554"/>
      <c r="L67" s="554"/>
      <c r="M67" s="554"/>
      <c r="N67" s="23"/>
    </row>
    <row r="68" spans="2:14" x14ac:dyDescent="0.25">
      <c r="B68" s="13"/>
      <c r="N68" s="14"/>
    </row>
    <row r="69" spans="2:14" x14ac:dyDescent="0.25">
      <c r="B69" s="13"/>
      <c r="N69" s="14"/>
    </row>
    <row r="70" spans="2:14" x14ac:dyDescent="0.25">
      <c r="B70" s="13"/>
      <c r="N70" s="14"/>
    </row>
    <row r="71" spans="2:14" x14ac:dyDescent="0.25">
      <c r="B71" s="13"/>
      <c r="N71" s="14"/>
    </row>
    <row r="72" spans="2:14" x14ac:dyDescent="0.25">
      <c r="B72" s="13"/>
      <c r="N72" s="14"/>
    </row>
    <row r="73" spans="2:14" x14ac:dyDescent="0.25">
      <c r="B73" s="13"/>
      <c r="N73" s="14"/>
    </row>
    <row r="74" spans="2:14" x14ac:dyDescent="0.25">
      <c r="B74" s="13"/>
      <c r="N74" s="14"/>
    </row>
    <row r="75" spans="2:14" x14ac:dyDescent="0.25">
      <c r="B75" s="13"/>
      <c r="N75" s="14"/>
    </row>
    <row r="76" spans="2:14" x14ac:dyDescent="0.25">
      <c r="B76" s="13"/>
      <c r="N76" s="14"/>
    </row>
    <row r="77" spans="2:14" x14ac:dyDescent="0.25">
      <c r="B77" s="24"/>
      <c r="C77" s="25"/>
      <c r="D77" s="25"/>
      <c r="E77" s="26"/>
      <c r="F77" s="25"/>
      <c r="G77" s="25"/>
      <c r="H77" s="25"/>
      <c r="I77" s="25"/>
      <c r="J77" s="25"/>
      <c r="K77" s="25"/>
      <c r="L77" s="25"/>
      <c r="M77" s="25"/>
      <c r="N77" s="27"/>
    </row>
    <row r="78" spans="2:14" x14ac:dyDescent="0.25"/>
  </sheetData>
  <mergeCells count="63">
    <mergeCell ref="D57:G57"/>
    <mergeCell ref="D61:G61"/>
    <mergeCell ref="I61:M61"/>
    <mergeCell ref="D63:G63"/>
    <mergeCell ref="I63:M63"/>
    <mergeCell ref="D41:G41"/>
    <mergeCell ref="I41:M41"/>
    <mergeCell ref="D42:G42"/>
    <mergeCell ref="I42:M42"/>
    <mergeCell ref="D50:G50"/>
    <mergeCell ref="I50:M50"/>
    <mergeCell ref="D49:G49"/>
    <mergeCell ref="I49:M49"/>
    <mergeCell ref="D51:G51"/>
    <mergeCell ref="I51:M51"/>
    <mergeCell ref="D43:G43"/>
    <mergeCell ref="I43:M43"/>
    <mergeCell ref="D56:G56"/>
    <mergeCell ref="I56:M56"/>
    <mergeCell ref="D31:G31"/>
    <mergeCell ref="I31:M31"/>
    <mergeCell ref="D35:G35"/>
    <mergeCell ref="I35:M35"/>
    <mergeCell ref="D36:G36"/>
    <mergeCell ref="I36:M36"/>
    <mergeCell ref="C66:C67"/>
    <mergeCell ref="D66:G67"/>
    <mergeCell ref="H66:H67"/>
    <mergeCell ref="I66:M67"/>
    <mergeCell ref="D18:G18"/>
    <mergeCell ref="I18:M18"/>
    <mergeCell ref="D22:G22"/>
    <mergeCell ref="I22:M22"/>
    <mergeCell ref="D65:G65"/>
    <mergeCell ref="I65:M65"/>
    <mergeCell ref="D64:G64"/>
    <mergeCell ref="I64:M64"/>
    <mergeCell ref="D62:G62"/>
    <mergeCell ref="I62:M62"/>
    <mergeCell ref="D55:G55"/>
    <mergeCell ref="I55:M55"/>
    <mergeCell ref="I40:M40"/>
    <mergeCell ref="D40:G40"/>
    <mergeCell ref="D19:G19"/>
    <mergeCell ref="I19:M19"/>
    <mergeCell ref="D17:G17"/>
    <mergeCell ref="I17:M17"/>
    <mergeCell ref="D29:G29"/>
    <mergeCell ref="I29:M29"/>
    <mergeCell ref="D30:G30"/>
    <mergeCell ref="I30:M30"/>
    <mergeCell ref="D23:G23"/>
    <mergeCell ref="I23:M23"/>
    <mergeCell ref="D24:G24"/>
    <mergeCell ref="I24:M24"/>
    <mergeCell ref="D25:G25"/>
    <mergeCell ref="I25:M25"/>
    <mergeCell ref="D14:G14"/>
    <mergeCell ref="I14:M14"/>
    <mergeCell ref="D15:G15"/>
    <mergeCell ref="I15:M15"/>
    <mergeCell ref="D16:G16"/>
    <mergeCell ref="I16:M16"/>
  </mergeCells>
  <hyperlinks>
    <hyperlink ref="I16" r:id="rId1" display="https://www.cromwellpropertygroup.com/sustainability/reports" xr:uid="{04E4520D-6BE7-4C32-8D87-795BE8D2F10E}"/>
    <hyperlink ref="I18" r:id="rId2" display="https://www.cromwellpropertygroup.com/sustainability/reports" xr:uid="{64416441-4D60-4B7B-9201-28623F2D9998}"/>
    <hyperlink ref="I24" r:id="rId3" display="https://www.cromwellpropertygroup.com/sustainability/reports" xr:uid="{ACC7ADC7-7273-4756-BAD5-FF739276F42A}"/>
    <hyperlink ref="I25" r:id="rId4" display="https://www.cromwellpropertygroup.com/sustainability/reports" xr:uid="{45724CDB-6808-4DAE-A03F-AAABCC8E68EA}"/>
    <hyperlink ref="I31" r:id="rId5" display="https://www.cromwellpropertygroup.com/sustainability/reports" xr:uid="{A525108A-D75C-4DC6-B8A6-4AE043E9C839}"/>
    <hyperlink ref="I36" r:id="rId6" display="https://www.cromwellpropertygroup.com/securityholder-centre" xr:uid="{D43CFACF-66CF-4187-84E1-0BE29EB2511A}"/>
    <hyperlink ref="I49" r:id="rId7" display="https://www.cromwellpropertygroup.com/securityholder-centre" xr:uid="{5FA0D5CB-2B85-4CEC-A333-787660B5B5A9}"/>
    <hyperlink ref="I55" r:id="rId8" display="https://www.cromwellpropertygroup.com/securityholder-centre" xr:uid="{D8D3CA09-4CE0-4629-B8C2-D2139C52C2A6}"/>
    <hyperlink ref="I56" r:id="rId9" display="https://www.cromwellpropertygroup.com/securityholder-centre" xr:uid="{CC400C1F-4968-4AA8-8C7F-00F728E6CDE6}"/>
    <hyperlink ref="I61" r:id="rId10" display="https://www.cromwellpropertygroup.com/sustainability/policy" xr:uid="{A547B08F-1E7F-402E-BE27-47EFD96EF83D}"/>
    <hyperlink ref="I64" r:id="rId11" display="https://www.cromwellpropertygroup.com/sustainability/policy" xr:uid="{B9263991-FD65-472B-9955-A07624C8432C}"/>
    <hyperlink ref="I43" r:id="rId12" display="https://www.cromwellpropertygroup.com/securityholder-centre" xr:uid="{CE5AF440-0B47-4A7E-B0EC-645B043B74AC}"/>
    <hyperlink ref="I42" r:id="rId13" display="https://www.cromwellpropertygroup.com/securityholder-centre" xr:uid="{016F32B3-197A-4A27-B087-662862DAABC1}"/>
    <hyperlink ref="I41" r:id="rId14" display="https://www.cromwellpropertygroup.com/securityholder-centre" xr:uid="{6620D2D3-2340-4947-A61A-09DA3AD5827F}"/>
    <hyperlink ref="I40" r:id="rId15" display="https://www.cromwellpropertygroup.com/securityholder-centre" xr:uid="{322D690A-BD12-45BF-883A-9CF76D996246}"/>
  </hyperlinks>
  <pageMargins left="0.25" right="0.25" top="0.75" bottom="0.75" header="0.3" footer="0.3"/>
  <pageSetup paperSize="9" orientation="landscape"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People</vt:lpstr>
      <vt:lpstr>Places &amp; Communities</vt:lpstr>
      <vt:lpstr>Governance</vt:lpstr>
      <vt:lpstr>Building Attributes</vt:lpstr>
      <vt:lpstr>Asset Performance</vt:lpstr>
      <vt:lpstr>Materiality</vt:lpstr>
      <vt:lpstr>GRI Index</vt:lpstr>
      <vt:lpstr>SASB Index</vt:lpstr>
      <vt:lpstr>Explanatory Notes</vt:lpstr>
      <vt:lpstr>Template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Johnstone</dc:creator>
  <cp:lastModifiedBy>Julian Bond</cp:lastModifiedBy>
  <cp:lastPrinted>2022-12-14T03:29:11Z</cp:lastPrinted>
  <dcterms:created xsi:type="dcterms:W3CDTF">2020-04-23T05:35:46Z</dcterms:created>
  <dcterms:modified xsi:type="dcterms:W3CDTF">2023-01-05T02:02:31Z</dcterms:modified>
  <cp:contentStatus/>
</cp:coreProperties>
</file>